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296" windowWidth="11340" windowHeight="6795" firstSheet="1" activeTab="9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Munka3" sheetId="12" r:id="rId12"/>
  </sheets>
  <definedNames/>
  <calcPr fullCalcOnLoad="1"/>
</workbook>
</file>

<file path=xl/sharedStrings.xml><?xml version="1.0" encoding="utf-8"?>
<sst xmlns="http://schemas.openxmlformats.org/spreadsheetml/2006/main" count="881" uniqueCount="519">
  <si>
    <t>Kimutatás a 2002. Évi 1% felhasználásáról</t>
  </si>
  <si>
    <t>Reklámanyag és hirdetési költség:</t>
  </si>
  <si>
    <t>2003.01.25. Hirdetés</t>
  </si>
  <si>
    <t>2003.10.  .  Hirdetés</t>
  </si>
  <si>
    <t>20.000,-</t>
  </si>
  <si>
    <t>Egyéni,kulturális,szabadidős,egészségügyi és egyéb támogatások kerete: 1.251.484,-</t>
  </si>
  <si>
    <t>Dátum</t>
  </si>
  <si>
    <t>Megnevezés</t>
  </si>
  <si>
    <t>Összeg</t>
  </si>
  <si>
    <t>Határozatszám</t>
  </si>
  <si>
    <t xml:space="preserve">              </t>
  </si>
  <si>
    <t>12.13.</t>
  </si>
  <si>
    <t>11.15.</t>
  </si>
  <si>
    <t>02.10.</t>
  </si>
  <si>
    <t>02.13.</t>
  </si>
  <si>
    <t>01.20</t>
  </si>
  <si>
    <t>01.20.</t>
  </si>
  <si>
    <t>01.30.</t>
  </si>
  <si>
    <t>03.04.</t>
  </si>
  <si>
    <t>03.06.</t>
  </si>
  <si>
    <t>03.10.</t>
  </si>
  <si>
    <t>03.11.</t>
  </si>
  <si>
    <t>03.13.</t>
  </si>
  <si>
    <t>03.27.</t>
  </si>
  <si>
    <t>03.31.</t>
  </si>
  <si>
    <t>04.01.</t>
  </si>
  <si>
    <t>04.10.</t>
  </si>
  <si>
    <t>04.25.</t>
  </si>
  <si>
    <t>06.10.</t>
  </si>
  <si>
    <t>Halász Judit tan.tám.</t>
  </si>
  <si>
    <t>Torma Gabriella eü. Tám.</t>
  </si>
  <si>
    <t>Halász Judit tan.tám.(XII-I.)</t>
  </si>
  <si>
    <t>Rausch Valentin eü.tám.</t>
  </si>
  <si>
    <t>Szónok István eü.tám.</t>
  </si>
  <si>
    <t>Mélykúti Tamás tan.tám.</t>
  </si>
  <si>
    <t>Vér Edit tan.tám.</t>
  </si>
  <si>
    <t>Szántó Anett eü.tám.</t>
  </si>
  <si>
    <t>Szőrös László albérl.hozz.</t>
  </si>
  <si>
    <t>Halász Judit tan.tám.(II)</t>
  </si>
  <si>
    <t>Lábadi Renáta eü.tám.</t>
  </si>
  <si>
    <t>Czakker K.Gart Melinda eü.t.</t>
  </si>
  <si>
    <t>Farkas Zs.Szórádi Z. eü.tám.</t>
  </si>
  <si>
    <t>Csikos Ferenc</t>
  </si>
  <si>
    <t>Jakab Krisztián tám.</t>
  </si>
  <si>
    <t>Borbás Ilona-tan.tám.</t>
  </si>
  <si>
    <t>Lendér Rozália-tám.</t>
  </si>
  <si>
    <t>Negyedi Lászlóné-tám.</t>
  </si>
  <si>
    <t>Szőrös László-alb.tám. (III.havi)</t>
  </si>
  <si>
    <t>Páva Zsolt tám.(horg.nevez díj)</t>
  </si>
  <si>
    <t>Jakab Anikó tem.tám.</t>
  </si>
  <si>
    <t>Szőrös László-alb.tám.(IV.havi)</t>
  </si>
  <si>
    <t>Halász Judit-tan.tám.</t>
  </si>
  <si>
    <t>Jónás henrik-eü.tám.</t>
  </si>
  <si>
    <t>Kudett Evelin-tám.</t>
  </si>
  <si>
    <t>Kufa Cs. Kufa M. Hajdu Á. Eü.t.</t>
  </si>
  <si>
    <t>Bogdán Szilvia-erdei tábor</t>
  </si>
  <si>
    <t>Dalanics Roland-erdei tábor</t>
  </si>
  <si>
    <t>Szőrös László-alb.tám.</t>
  </si>
  <si>
    <t>Farkas Zsuzsa-tám.</t>
  </si>
  <si>
    <t>Gál Arnold-táb.tám.</t>
  </si>
  <si>
    <t>Sárközi Kálmán-táb.tám.</t>
  </si>
  <si>
    <t>Sárközi Richárd-erdei+sportt.</t>
  </si>
  <si>
    <t>Sárközi Natália-osztkir.+sportt.</t>
  </si>
  <si>
    <t>Gart Amália-eü.tám.</t>
  </si>
  <si>
    <t>Rácz István-eü.tám.</t>
  </si>
  <si>
    <t>4/99</t>
  </si>
  <si>
    <t>2/2003.</t>
  </si>
  <si>
    <t>4/99.</t>
  </si>
  <si>
    <t>1/2003.</t>
  </si>
  <si>
    <t>3/2003.</t>
  </si>
  <si>
    <t>4/2003.</t>
  </si>
  <si>
    <t>5/2003.</t>
  </si>
  <si>
    <t>6/2003.</t>
  </si>
  <si>
    <t>10/2003.</t>
  </si>
  <si>
    <t>11/2003.</t>
  </si>
  <si>
    <t>6./2003.</t>
  </si>
  <si>
    <t>Halász judit-tan.tám.</t>
  </si>
  <si>
    <t>Szőrös László-tám.(VI havi)</t>
  </si>
  <si>
    <t>26/2003.</t>
  </si>
  <si>
    <t>23/2003.</t>
  </si>
  <si>
    <t>22/2003.</t>
  </si>
  <si>
    <t>17/2003.</t>
  </si>
  <si>
    <t>18/2003.</t>
  </si>
  <si>
    <t>06.25</t>
  </si>
  <si>
    <t>Péter Attiláné</t>
  </si>
  <si>
    <t>27/2003.</t>
  </si>
  <si>
    <t>06.25.</t>
  </si>
  <si>
    <t>Solt-ping-pong asztal</t>
  </si>
  <si>
    <t>28/2003</t>
  </si>
  <si>
    <t>07.09.</t>
  </si>
  <si>
    <t>Solt-ping-pong tartozék</t>
  </si>
  <si>
    <t>09.03.</t>
  </si>
  <si>
    <t>Vidáné -tetőfelújítás</t>
  </si>
  <si>
    <t>31/2003.</t>
  </si>
  <si>
    <t>09.11.</t>
  </si>
  <si>
    <t>Torma Gabriella-tanulm.</t>
  </si>
  <si>
    <t>06.23.</t>
  </si>
  <si>
    <t>Ref.Egyh.-Gyerm.közp.növendékek  tábor</t>
  </si>
  <si>
    <t>33/2003</t>
  </si>
  <si>
    <t>Lakásvásárlásra,felújításra támogatás</t>
  </si>
  <si>
    <t>Székelykeresztúri Gyermekotthon csereüdültetése  törölve</t>
  </si>
  <si>
    <t>Drogprogram</t>
  </si>
  <si>
    <t>07.11.</t>
  </si>
  <si>
    <t>Halász J.-tan.tám.vissza jún.</t>
  </si>
  <si>
    <t>21/2003.</t>
  </si>
  <si>
    <t>20/2003.</t>
  </si>
  <si>
    <t>09.23.</t>
  </si>
  <si>
    <t>42/2003</t>
  </si>
  <si>
    <t>Csorba Renáta-tanulm</t>
  </si>
  <si>
    <t>Mészáros Marianna-tanulm.</t>
  </si>
  <si>
    <t>41/2003</t>
  </si>
  <si>
    <t>43/2003</t>
  </si>
  <si>
    <t>Gál Gábor-eü.</t>
  </si>
  <si>
    <t>44/2003</t>
  </si>
  <si>
    <t>38/2003</t>
  </si>
  <si>
    <t>Török Ágnes-tan. Tám.</t>
  </si>
  <si>
    <t>Horváth Gyula-tan.tám.</t>
  </si>
  <si>
    <t>40/2003</t>
  </si>
  <si>
    <t>45/2003</t>
  </si>
  <si>
    <t>05.12.</t>
  </si>
  <si>
    <t>Jónás Barbara</t>
  </si>
  <si>
    <t>10.09.</t>
  </si>
  <si>
    <t>Csorba-tan. Tám.okt.</t>
  </si>
  <si>
    <t>10.10.</t>
  </si>
  <si>
    <t>Horgász Szakkör</t>
  </si>
  <si>
    <t>48/2003</t>
  </si>
  <si>
    <t>Balatonlelle sütő-Bonyhádi Architeckt</t>
  </si>
  <si>
    <t>49/2003</t>
  </si>
  <si>
    <t>Horgász Szakkör-Jónás Györgyné</t>
  </si>
  <si>
    <t>10.14.</t>
  </si>
  <si>
    <t>Szilvási Attila</t>
  </si>
  <si>
    <t>39/2003</t>
  </si>
  <si>
    <t>Szénási 62-es cs.</t>
  </si>
  <si>
    <t>Jutalom</t>
  </si>
  <si>
    <t>42.500,-</t>
  </si>
  <si>
    <t>22.500,-</t>
  </si>
  <si>
    <t xml:space="preserve"> </t>
  </si>
  <si>
    <t>Balatonlelle padok</t>
  </si>
  <si>
    <t>52/2003</t>
  </si>
  <si>
    <t>53/2003</t>
  </si>
  <si>
    <t>2002.novembertől 2003.májusig havi 20.000,-Ft (7x20000)</t>
  </si>
  <si>
    <t>54/2003</t>
  </si>
  <si>
    <t>10.13.</t>
  </si>
  <si>
    <t>10.31.</t>
  </si>
  <si>
    <t xml:space="preserve">Solt, Tételhegy dűlő -tetőjavítás </t>
  </si>
  <si>
    <t>55/2003</t>
  </si>
  <si>
    <t xml:space="preserve">Egyéni,kulturális,szabadidős,egészségügyi és egyéb támogatások kerete: </t>
  </si>
  <si>
    <t>Összege</t>
  </si>
  <si>
    <t>2.128.174,-Ft</t>
  </si>
  <si>
    <t>31.250,-Ft</t>
  </si>
  <si>
    <t>2004.03.13. Hirdetés</t>
  </si>
  <si>
    <t>23.370,-Ft</t>
  </si>
  <si>
    <t>2004.03.09. Szórólap</t>
  </si>
  <si>
    <t>11.396,-Ft</t>
  </si>
  <si>
    <t>2004.03.24. Hirdetés</t>
  </si>
  <si>
    <t>13.750,-Ft</t>
  </si>
  <si>
    <t>2004.02.11. Kulcstartó, reklám</t>
  </si>
  <si>
    <t>Összesen</t>
  </si>
  <si>
    <t>2003.11.17.</t>
  </si>
  <si>
    <t>Csorba, Vér, Mészáros tan. tám.</t>
  </si>
  <si>
    <t>41,42,43/2003</t>
  </si>
  <si>
    <t>Horváth Anikó rendkívüli segély</t>
  </si>
  <si>
    <t>61/2003</t>
  </si>
  <si>
    <t>2003.11.24.</t>
  </si>
  <si>
    <t>Horváth Gyula tan.tám.</t>
  </si>
  <si>
    <t>2003.12.04.</t>
  </si>
  <si>
    <t>41,42,42/2003</t>
  </si>
  <si>
    <t>2003.12.22.</t>
  </si>
  <si>
    <t>Csomár Károly,Norbert 65-ös cs. eü.tám.</t>
  </si>
  <si>
    <t>59/2003</t>
  </si>
  <si>
    <t>57/2003</t>
  </si>
  <si>
    <t>Kazi Anita eü.tám.</t>
  </si>
  <si>
    <t>Halász Judit eü.tám.</t>
  </si>
  <si>
    <t>65/2003</t>
  </si>
  <si>
    <t>Mészáros Brigitta tan.tám.</t>
  </si>
  <si>
    <t>62/2003</t>
  </si>
  <si>
    <t>2003.12.11.</t>
  </si>
  <si>
    <t>2004.01.06.</t>
  </si>
  <si>
    <t>01.08</t>
  </si>
  <si>
    <t>Simon Gábor eü. tám.</t>
  </si>
  <si>
    <t>58/2003</t>
  </si>
  <si>
    <t>01.13</t>
  </si>
  <si>
    <t>Pásztor Péter eü.tám.</t>
  </si>
  <si>
    <t>60/2003</t>
  </si>
  <si>
    <t>02.11.</t>
  </si>
  <si>
    <t>01.27.</t>
  </si>
  <si>
    <t>02.17.</t>
  </si>
  <si>
    <t>Vágvölgyi Imre eü.tám.</t>
  </si>
  <si>
    <t>03.01.</t>
  </si>
  <si>
    <t>03.18.</t>
  </si>
  <si>
    <t>Halász István,Leskó Krisztina</t>
  </si>
  <si>
    <t>3/2004</t>
  </si>
  <si>
    <t>04.14.</t>
  </si>
  <si>
    <t>05.17.</t>
  </si>
  <si>
    <t>06.09.</t>
  </si>
  <si>
    <t>Földesi Barbara sporttámogatás</t>
  </si>
  <si>
    <t>15/2004</t>
  </si>
  <si>
    <t>05.11.</t>
  </si>
  <si>
    <t>05.14.</t>
  </si>
  <si>
    <t>Összeg Ft</t>
  </si>
  <si>
    <t>07.15.</t>
  </si>
  <si>
    <t>Zsigár/Lakatos albérleti segély</t>
  </si>
  <si>
    <t>29/2004</t>
  </si>
  <si>
    <t>04.18.</t>
  </si>
  <si>
    <t>Elmaradt könyvelői díj</t>
  </si>
  <si>
    <t>8/2004</t>
  </si>
  <si>
    <t>10.01.</t>
  </si>
  <si>
    <t>46/2004</t>
  </si>
  <si>
    <t>2004.10.26. Hirdetés</t>
  </si>
  <si>
    <t>2004.10.26.</t>
  </si>
  <si>
    <t>Szórólap, levpapír</t>
  </si>
  <si>
    <t>41.220,-Ft</t>
  </si>
  <si>
    <t>152.236,-Ft</t>
  </si>
  <si>
    <t>10.25.</t>
  </si>
  <si>
    <t>Kimutatás a 2002. évi 1% felhasználásáról 2004.10.31.</t>
  </si>
  <si>
    <t>Népszabadság 1%-os</t>
  </si>
  <si>
    <t>Gulliver alapanyag</t>
  </si>
  <si>
    <t>Nyomtatvány 1%-os hirdetéshez</t>
  </si>
  <si>
    <t>Vészhelyzet A.újs. kösz.Napi Gazd.</t>
  </si>
  <si>
    <t>Reklámanyag</t>
  </si>
  <si>
    <t xml:space="preserve">Kimutatás a 2003. évi 1% felhasználásáról </t>
  </si>
  <si>
    <t>3.131.695,-Ft</t>
  </si>
  <si>
    <t>01.11.</t>
  </si>
  <si>
    <t>55/2004</t>
  </si>
  <si>
    <t>01.21.</t>
  </si>
  <si>
    <t>50/2004</t>
  </si>
  <si>
    <t>Mezei Zoltánné élelmiszer</t>
  </si>
  <si>
    <t xml:space="preserve">Szórólap </t>
  </si>
  <si>
    <t>01.25.</t>
  </si>
  <si>
    <t>Csendes Istvánné élelmiszer</t>
  </si>
  <si>
    <t>54/2004</t>
  </si>
  <si>
    <t>Népszabadság</t>
  </si>
  <si>
    <t>02.21.</t>
  </si>
  <si>
    <t>55/204</t>
  </si>
  <si>
    <t>03.07.</t>
  </si>
  <si>
    <t>03.02.</t>
  </si>
  <si>
    <t>04.04.</t>
  </si>
  <si>
    <t>03.29.</t>
  </si>
  <si>
    <t>Horváth István lakhatási tám.</t>
  </si>
  <si>
    <t>8/2005.</t>
  </si>
  <si>
    <t>05.21.</t>
  </si>
  <si>
    <t>05.20.</t>
  </si>
  <si>
    <t>04.12.15.</t>
  </si>
  <si>
    <t>Könyvelői díj</t>
  </si>
  <si>
    <t>05.23.</t>
  </si>
  <si>
    <t>Kovács Zsuzsanna élelmiszer</t>
  </si>
  <si>
    <t>14/2005</t>
  </si>
  <si>
    <t>05.24.</t>
  </si>
  <si>
    <t>1/2005</t>
  </si>
  <si>
    <t>08.17.</t>
  </si>
  <si>
    <t>Egérpad reklámanyag</t>
  </si>
  <si>
    <t>09.02.</t>
  </si>
  <si>
    <t>Telekvásárlás</t>
  </si>
  <si>
    <t>29/2005</t>
  </si>
  <si>
    <t>2005.12.02.</t>
  </si>
  <si>
    <t>Szórólap/reklámköltség</t>
  </si>
  <si>
    <t>2005.11.16.</t>
  </si>
  <si>
    <t>2006.01.23.</t>
  </si>
  <si>
    <t>Internetes 1%-os reklám</t>
  </si>
  <si>
    <t>2006.02.03.</t>
  </si>
  <si>
    <t>Levélpapír</t>
  </si>
  <si>
    <t>2006.02.09.</t>
  </si>
  <si>
    <t>Napi gazdaság hirdetés 1%</t>
  </si>
  <si>
    <t>2006.02.13.</t>
  </si>
  <si>
    <t>Népszabadság 1%-os hirdetés</t>
  </si>
  <si>
    <t xml:space="preserve">Kimutatás a 2005. évi 1% felhasználásáról </t>
  </si>
  <si>
    <t>2006.03.27.</t>
  </si>
  <si>
    <t>Latlik, Gáspár élelmiszersegély</t>
  </si>
  <si>
    <t>Segély</t>
  </si>
  <si>
    <t>Reklámköltség</t>
  </si>
  <si>
    <t>Beruházás</t>
  </si>
  <si>
    <t>1/2006</t>
  </si>
  <si>
    <t>5/2006</t>
  </si>
  <si>
    <t>2006.03.31.</t>
  </si>
  <si>
    <t>2006. 05.15.</t>
  </si>
  <si>
    <t>2006.05.22.</t>
  </si>
  <si>
    <t>2006.09.01.</t>
  </si>
  <si>
    <t>1/2006 (4-09)</t>
  </si>
  <si>
    <t>2005.11.17.</t>
  </si>
  <si>
    <t>2006.12.19.</t>
  </si>
  <si>
    <t>2006.12.27.</t>
  </si>
  <si>
    <t>2006.01.10.</t>
  </si>
  <si>
    <t>2006.05.16.</t>
  </si>
  <si>
    <t>2006.05.26.</t>
  </si>
  <si>
    <t>2006.06.13.</t>
  </si>
  <si>
    <t>2006.06.26.</t>
  </si>
  <si>
    <t>2006.08.08.</t>
  </si>
  <si>
    <t>2006. 09.18.</t>
  </si>
  <si>
    <t>Borbás Mária albérlet felújítási segély</t>
  </si>
  <si>
    <t>2006. 09.19.</t>
  </si>
  <si>
    <t>Kónya Tímea élelmiszer támogatás</t>
  </si>
  <si>
    <t>26/2006</t>
  </si>
  <si>
    <t>25/2006</t>
  </si>
  <si>
    <t>2006.10.</t>
  </si>
  <si>
    <t>31/2006</t>
  </si>
  <si>
    <t>Ideiglenes elosztó telepítése Cegléd</t>
  </si>
  <si>
    <t>S300 szekrény telepítése Démász Cegléd</t>
  </si>
  <si>
    <t>Költségvetés készítése Cegléd</t>
  </si>
  <si>
    <t>Épületgépészeti tervezés Cegléd</t>
  </si>
  <si>
    <t>Villamosipari tervezés Cegléd</t>
  </si>
  <si>
    <t>Fenyő vásárlás alapozáshoz Cegléd</t>
  </si>
  <si>
    <t>Oszlopfúrás, zsinórozás Cegléd</t>
  </si>
  <si>
    <t>Sóder Cegléd</t>
  </si>
  <si>
    <t>Alapozási munkák Cegléd</t>
  </si>
  <si>
    <t>Telekhatár módosítás Cegléd</t>
  </si>
  <si>
    <t>Vízmérő beépítés, javítás Cegléd</t>
  </si>
  <si>
    <t>Falazás Cegléd</t>
  </si>
  <si>
    <t>Tervezett:</t>
  </si>
  <si>
    <t>Módosított:</t>
  </si>
  <si>
    <t xml:space="preserve">Kimutatás a 2004. évi 1% felhasználásáról </t>
  </si>
  <si>
    <t>2006.10.25.</t>
  </si>
  <si>
    <t>2006.10.31.</t>
  </si>
  <si>
    <t>Kellékek reklámanyaghoz</t>
  </si>
  <si>
    <t>2/2006</t>
  </si>
  <si>
    <t>2006.11.22.</t>
  </si>
  <si>
    <t>Szerkezetépítési munkák</t>
  </si>
  <si>
    <t>32/2006</t>
  </si>
  <si>
    <t>2006.11.28.</t>
  </si>
  <si>
    <t>Tetőfedő anyagok</t>
  </si>
  <si>
    <t>1/2006 utva 06.12.</t>
  </si>
  <si>
    <t>2006.12.21.</t>
  </si>
  <si>
    <t>2006.12.22.</t>
  </si>
  <si>
    <t>Viza-Vé Stúdió könyvelési díj</t>
  </si>
  <si>
    <t>33/2006</t>
  </si>
  <si>
    <t>2006.02.28.</t>
  </si>
  <si>
    <t>2007.07.23.</t>
  </si>
  <si>
    <t>2007.10.02.</t>
  </si>
  <si>
    <t>2007.10.11.</t>
  </si>
  <si>
    <t>Napi Gazdaság hirdetés</t>
  </si>
  <si>
    <t>15/2007</t>
  </si>
  <si>
    <t>2007.10.24.</t>
  </si>
  <si>
    <t>2007.10.29.</t>
  </si>
  <si>
    <t>Cegléd, villanyszerelési kellékek</t>
  </si>
  <si>
    <t>2008.01.31.</t>
  </si>
  <si>
    <t xml:space="preserve">Kimutatás a 2007. évi 1% felhasználásáról </t>
  </si>
  <si>
    <t>Könyvelési díj 08/00011 szla</t>
  </si>
  <si>
    <t>2008.06.12.</t>
  </si>
  <si>
    <t>Üzleti cégtudakozó-internetes hirdetés</t>
  </si>
  <si>
    <t>ua.</t>
  </si>
  <si>
    <t>2008.06.30.</t>
  </si>
  <si>
    <t>Könyvelési díj KI08/00792 szla</t>
  </si>
  <si>
    <t>N+N Cegléd   18000295 szla</t>
  </si>
  <si>
    <t>4/08</t>
  </si>
  <si>
    <t>2008.08.19.</t>
  </si>
  <si>
    <t>N+N Cegléd   18000330 szla</t>
  </si>
  <si>
    <t>46/08 út</t>
  </si>
  <si>
    <t>Terv</t>
  </si>
  <si>
    <t>Valós</t>
  </si>
  <si>
    <t>2008.11.03.</t>
  </si>
  <si>
    <t>Épület építési munkái Cegléd</t>
  </si>
  <si>
    <t>15/2008</t>
  </si>
  <si>
    <t>2008.11.12.</t>
  </si>
  <si>
    <t>Gáztervkészítés</t>
  </si>
  <si>
    <t>2008.11.19.</t>
  </si>
  <si>
    <t>Morzsa földmunkák</t>
  </si>
  <si>
    <t>12/2008</t>
  </si>
  <si>
    <t>2008.11.26.</t>
  </si>
  <si>
    <t>Palota-Spán bútorlap</t>
  </si>
  <si>
    <t>(PSP-2008/4091)</t>
  </si>
  <si>
    <t>2009.02.02.</t>
  </si>
  <si>
    <t>Palota-Spán bútorlap (PSP-2009/314)</t>
  </si>
  <si>
    <t>2009.02.09.</t>
  </si>
  <si>
    <t>GOLDFA BT. (F00238/2009)</t>
  </si>
  <si>
    <t>2009.03.13.</t>
  </si>
  <si>
    <t>Cegléd függöny és tartozékai</t>
  </si>
  <si>
    <t>25/2008</t>
  </si>
  <si>
    <t>2009.03.23.</t>
  </si>
  <si>
    <t>Páva Zsolt lakbértámogatás</t>
  </si>
  <si>
    <t>1/2009</t>
  </si>
  <si>
    <t>2009.03.25.</t>
  </si>
  <si>
    <t>Simon Gábor gázszámla támogatás</t>
  </si>
  <si>
    <t>10/2009</t>
  </si>
  <si>
    <t>2009. 03.31.</t>
  </si>
  <si>
    <t>Borsos Jánosné gyógyszetámogatás</t>
  </si>
  <si>
    <t>13/2009.</t>
  </si>
  <si>
    <t>Önkéntes munka élelmiszer</t>
  </si>
  <si>
    <t>12/2009</t>
  </si>
  <si>
    <t>2009.04.03.</t>
  </si>
  <si>
    <t>12/09</t>
  </si>
  <si>
    <t>Cegléd kapuhoz vastartozék</t>
  </si>
  <si>
    <t>Tanulmányi támogatás</t>
  </si>
  <si>
    <t>2009.04.20.</t>
  </si>
  <si>
    <t>Cegléd zár/kilincs</t>
  </si>
  <si>
    <t>4/09</t>
  </si>
  <si>
    <t>2009.04.07.</t>
  </si>
  <si>
    <t>Cegléd vastartozék</t>
  </si>
  <si>
    <t>5/09</t>
  </si>
  <si>
    <t>2009.04.16.</t>
  </si>
  <si>
    <t>Cegléd műkő fedlap</t>
  </si>
  <si>
    <t>2009.04.26.</t>
  </si>
  <si>
    <t>Fűmag, seprű Cegléd</t>
  </si>
  <si>
    <t>2009.10.28.</t>
  </si>
  <si>
    <t>Kémény ellenőrzés használatba vét.Eng.-hez</t>
  </si>
  <si>
    <t>18/09</t>
  </si>
  <si>
    <t>2009.10.30.</t>
  </si>
  <si>
    <t>Hiányzó cikkek Cegléd</t>
  </si>
  <si>
    <t>2009.10.31.</t>
  </si>
  <si>
    <t>2009.11.03.</t>
  </si>
  <si>
    <t>2009.11.27.</t>
  </si>
  <si>
    <t>32/09</t>
  </si>
  <si>
    <t>2010.02.26.</t>
  </si>
  <si>
    <t>39/09</t>
  </si>
  <si>
    <t>2010.03.16.</t>
  </si>
  <si>
    <t>2010. 03.16.</t>
  </si>
  <si>
    <t>Nagy Sándor segély H:37/09</t>
  </si>
  <si>
    <t>Pásztor József sporttámogatás H:39/09</t>
  </si>
  <si>
    <t>37/09</t>
  </si>
  <si>
    <t>2010.03.24.</t>
  </si>
  <si>
    <t>Segély Simon Gábor H:6/2010</t>
  </si>
  <si>
    <t>6/10</t>
  </si>
  <si>
    <t>2010.03.31.</t>
  </si>
  <si>
    <t>2010.04.01.</t>
  </si>
  <si>
    <t>Cegléd Energia tanusítás</t>
  </si>
  <si>
    <t>2010.06.09.</t>
  </si>
  <si>
    <t>2010.06.17.</t>
  </si>
  <si>
    <t>Cegléd épületgépészeti szerelés-gázkazán</t>
  </si>
  <si>
    <t>10/10</t>
  </si>
  <si>
    <t>12/10</t>
  </si>
  <si>
    <t>Nyári tábor hozzájárulás 5 db.szla 269984 b.</t>
  </si>
  <si>
    <t>2010.07.13.</t>
  </si>
  <si>
    <t>2010.07.30.</t>
  </si>
  <si>
    <t>Nyári tábor hozzájárulás 3 db.szla 269989 b.</t>
  </si>
  <si>
    <t>Nyári tábor hozzájárulás  5 db . Szla 269990</t>
  </si>
  <si>
    <t>Nyári tábor hozzájárulás 2 db.számla 26991</t>
  </si>
  <si>
    <t xml:space="preserve">Kimutatás a 2009. évi 1% felhasználásáról </t>
  </si>
  <si>
    <t>Eddigi felhasználás:</t>
  </si>
  <si>
    <t>2010.10.13.</t>
  </si>
  <si>
    <t>Balatonalmádi szabadidős ház építkezés</t>
  </si>
  <si>
    <t>18/10</t>
  </si>
  <si>
    <t>Hirdetés, reklám</t>
  </si>
  <si>
    <t>2010.10.08.</t>
  </si>
  <si>
    <t>Metropol 1%-os adomány köszönet</t>
  </si>
  <si>
    <t>2010.11.02.</t>
  </si>
  <si>
    <t>Népszabadság Zrt. 1 %-os köszönet</t>
  </si>
  <si>
    <t>2010.12.22.</t>
  </si>
  <si>
    <t>Balatonalmádi 3.részszámla</t>
  </si>
  <si>
    <t>Somogyi Zsolt támogatás</t>
  </si>
  <si>
    <t>H:7/11</t>
  </si>
  <si>
    <t>H:17/11</t>
  </si>
  <si>
    <t>H:4/11</t>
  </si>
  <si>
    <t>Felhasználás terve</t>
  </si>
  <si>
    <t>2011.05.13.</t>
  </si>
  <si>
    <t>Metropol 1%-os adomány hirdetés</t>
  </si>
  <si>
    <t>H:5/11</t>
  </si>
  <si>
    <t>2011.05.27.</t>
  </si>
  <si>
    <t>Balatonalmádi villanyóra</t>
  </si>
  <si>
    <t>H:3/11</t>
  </si>
  <si>
    <t>2011.06.03.</t>
  </si>
  <si>
    <t>Balatonalmádi gázellátás tervezés, ügyint.</t>
  </si>
  <si>
    <t>2011.06.20.</t>
  </si>
  <si>
    <t>Könyvelési díj</t>
  </si>
  <si>
    <t>2011.06.21.</t>
  </si>
  <si>
    <t>H:25/11</t>
  </si>
  <si>
    <t>Ajándéktárgyak gyerekprogramhoz</t>
  </si>
  <si>
    <t>2011.06.19.</t>
  </si>
  <si>
    <t>Édesség, gyümölcs táborozáskor</t>
  </si>
  <si>
    <t>Fagylalt táborozáskor</t>
  </si>
  <si>
    <t>2011.07.13.</t>
  </si>
  <si>
    <t>H:28/11</t>
  </si>
  <si>
    <t>2011.07.26.</t>
  </si>
  <si>
    <t>Segély Körmöndi Attiláné</t>
  </si>
  <si>
    <t>2011.07.27.</t>
  </si>
  <si>
    <t>Nyári táborok kieg.támogatása</t>
  </si>
  <si>
    <t>2011.07.29.</t>
  </si>
  <si>
    <t>Almádi konyhabútor lap</t>
  </si>
  <si>
    <t>H:20/11</t>
  </si>
  <si>
    <t>2011. 08.11.</t>
  </si>
  <si>
    <t>2011.08.31.</t>
  </si>
  <si>
    <t>2011.09.07.</t>
  </si>
  <si>
    <t>Almádi gázszerelés, nyomásszabályozó</t>
  </si>
  <si>
    <t>2011.09.22.</t>
  </si>
  <si>
    <t>Balatonalmádi szabadidős ház csatorna</t>
  </si>
  <si>
    <t>31,32/11</t>
  </si>
  <si>
    <t>2011.09.26.</t>
  </si>
  <si>
    <t>Almádi konténer sittszállításhoz</t>
  </si>
  <si>
    <t>H:32/11</t>
  </si>
  <si>
    <t>2011.09.27.</t>
  </si>
  <si>
    <t>2011.10.03.</t>
  </si>
  <si>
    <t>Fuvardíj B.almádi sittszállítás</t>
  </si>
  <si>
    <t>2011.10.11.</t>
  </si>
  <si>
    <t>Balatonalmádi izzó</t>
  </si>
  <si>
    <t>2011.10.06.</t>
  </si>
  <si>
    <t>Balmádi bútorlap</t>
  </si>
  <si>
    <t>Balmádi csavarok</t>
  </si>
  <si>
    <t>Balmádi tereprendezés</t>
  </si>
  <si>
    <t>2011.10.10.</t>
  </si>
  <si>
    <t>2011.12.15.</t>
  </si>
  <si>
    <t>Balmádi tereprendezés (Baustone Kft.)</t>
  </si>
  <si>
    <t>H:41,48/11</t>
  </si>
  <si>
    <t>2012.01.02.</t>
  </si>
  <si>
    <t>Lakásbiztosítás Cegléd</t>
  </si>
  <si>
    <t>H:6/2009</t>
  </si>
  <si>
    <t xml:space="preserve">Kimutatás a 2010. évi 1% felhasználásáról </t>
  </si>
  <si>
    <t>2012.03.21.</t>
  </si>
  <si>
    <t>Népszabadság Zrt.</t>
  </si>
  <si>
    <t>H:35/2011.</t>
  </si>
  <si>
    <t>Metropol Kft.</t>
  </si>
  <si>
    <t>2012.07.02.</t>
  </si>
  <si>
    <t>Balmádi Kéményvizsgálat haszn-ba vételhez</t>
  </si>
  <si>
    <t>H:2/2012</t>
  </si>
  <si>
    <t>2012.06.26.</t>
  </si>
  <si>
    <t>Kémény hiánypótlás</t>
  </si>
  <si>
    <t>2012.07.10.</t>
  </si>
  <si>
    <t>Kazán beüzemelés</t>
  </si>
  <si>
    <t>2012.07.11.</t>
  </si>
  <si>
    <t>Balmádi fürdőszoba/konyha felszerelés</t>
  </si>
  <si>
    <t>2012.08.01.</t>
  </si>
  <si>
    <t>Balatonalmádi polc</t>
  </si>
  <si>
    <t>2012.08.30.</t>
  </si>
  <si>
    <t>Könyvelői díj 07-09 hó</t>
  </si>
  <si>
    <t>H:29/2009</t>
  </si>
  <si>
    <t xml:space="preserve">Kimutatás a 2011. évi 1% felhasználásáról </t>
  </si>
  <si>
    <t>2012.09.30.</t>
  </si>
  <si>
    <t>Almádi vízdíj</t>
  </si>
  <si>
    <t>2012.10.01.</t>
  </si>
  <si>
    <t>Ceglésd hulladékszáll./vízdíj</t>
  </si>
  <si>
    <t>H:9/2012</t>
  </si>
  <si>
    <t>2012.10.18.</t>
  </si>
  <si>
    <t>Balmádi épületfeltüntetési vázrajz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</si>
</sst>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10"/>
      <color indexed="8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6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49" fontId="0" fillId="0" borderId="16" xfId="0" applyNumberFormat="1" applyBorder="1" applyAlignment="1">
      <alignment/>
    </xf>
    <xf numFmtId="49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0" fillId="0" borderId="39" xfId="0" applyNumberFormat="1" applyBorder="1" applyAlignment="1">
      <alignment/>
    </xf>
    <xf numFmtId="4" fontId="1" fillId="0" borderId="32" xfId="0" applyNumberFormat="1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0" xfId="0" applyNumberFormat="1" applyAlignment="1">
      <alignment horizontal="left"/>
    </xf>
    <xf numFmtId="49" fontId="0" fillId="0" borderId="4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0" fillId="0" borderId="10" xfId="0" applyNumberFormat="1" applyBorder="1" applyAlignment="1">
      <alignment horizontal="left"/>
    </xf>
    <xf numFmtId="49" fontId="1" fillId="0" borderId="23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0" fillId="0" borderId="25" xfId="0" applyNumberFormat="1" applyBorder="1" applyAlignment="1">
      <alignment horizontal="right"/>
    </xf>
    <xf numFmtId="49" fontId="1" fillId="0" borderId="25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left"/>
    </xf>
    <xf numFmtId="49" fontId="0" fillId="0" borderId="2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3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1" fillId="0" borderId="29" xfId="0" applyNumberFormat="1" applyFont="1" applyBorder="1" applyAlignment="1">
      <alignment horizontal="right"/>
    </xf>
    <xf numFmtId="4" fontId="0" fillId="0" borderId="32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27" xfId="0" applyFont="1" applyBorder="1" applyAlignment="1">
      <alignment/>
    </xf>
    <xf numFmtId="49" fontId="7" fillId="0" borderId="2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4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49" fontId="7" fillId="0" borderId="25" xfId="0" applyNumberFormat="1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left"/>
    </xf>
    <xf numFmtId="49" fontId="8" fillId="0" borderId="2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4" fontId="9" fillId="0" borderId="22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0" fontId="9" fillId="0" borderId="27" xfId="0" applyFont="1" applyBorder="1" applyAlignment="1">
      <alignment/>
    </xf>
    <xf numFmtId="49" fontId="1" fillId="0" borderId="17" xfId="0" applyNumberFormat="1" applyFont="1" applyBorder="1" applyAlignment="1">
      <alignment horizontal="right"/>
    </xf>
    <xf numFmtId="0" fontId="1" fillId="0" borderId="41" xfId="0" applyFont="1" applyBorder="1" applyAlignment="1">
      <alignment/>
    </xf>
    <xf numFmtId="4" fontId="1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9" fontId="1" fillId="0" borderId="39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4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Font="1" applyAlignment="1">
      <alignment/>
    </xf>
    <xf numFmtId="49" fontId="1" fillId="0" borderId="40" xfId="0" applyNumberFormat="1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" fontId="0" fillId="0" borderId="38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2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4" fontId="1" fillId="0" borderId="0" xfId="0" applyNumberFormat="1" applyFont="1" applyAlignment="1">
      <alignment/>
    </xf>
    <xf numFmtId="49" fontId="4" fillId="0" borderId="39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49" fontId="4" fillId="0" borderId="2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5" fillId="0" borderId="26" xfId="0" applyFont="1" applyBorder="1" applyAlignment="1">
      <alignment/>
    </xf>
    <xf numFmtId="4" fontId="0" fillId="0" borderId="11" xfId="0" applyNumberFormat="1" applyBorder="1" applyAlignment="1">
      <alignment/>
    </xf>
    <xf numFmtId="0" fontId="5" fillId="0" borderId="28" xfId="0" applyFont="1" applyBorder="1" applyAlignment="1">
      <alignment/>
    </xf>
    <xf numFmtId="49" fontId="5" fillId="0" borderId="25" xfId="0" applyNumberFormat="1" applyFont="1" applyBorder="1" applyAlignment="1">
      <alignment/>
    </xf>
    <xf numFmtId="0" fontId="10" fillId="0" borderId="35" xfId="0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right"/>
    </xf>
    <xf numFmtId="49" fontId="5" fillId="0" borderId="25" xfId="0" applyNumberFormat="1" applyFont="1" applyBorder="1" applyAlignment="1">
      <alignment horizontal="left"/>
    </xf>
    <xf numFmtId="4" fontId="0" fillId="0" borderId="4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4" fontId="5" fillId="0" borderId="35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1" fillId="0" borderId="25" xfId="0" applyNumberFormat="1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Alignment="1">
      <alignment/>
    </xf>
    <xf numFmtId="49" fontId="11" fillId="0" borderId="40" xfId="0" applyNumberFormat="1" applyFont="1" applyBorder="1" applyAlignment="1">
      <alignment horizontal="left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28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49" fontId="4" fillId="0" borderId="45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lef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 horizontal="right"/>
    </xf>
    <xf numFmtId="0" fontId="5" fillId="0" borderId="36" xfId="0" applyFont="1" applyBorder="1" applyAlignment="1">
      <alignment/>
    </xf>
    <xf numFmtId="4" fontId="5" fillId="0" borderId="38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8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" fontId="5" fillId="0" borderId="0" xfId="0" applyNumberFormat="1" applyFont="1" applyAlignment="1">
      <alignment/>
    </xf>
    <xf numFmtId="0" fontId="1" fillId="0" borderId="20" xfId="0" applyFont="1" applyBorder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24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9" fontId="0" fillId="0" borderId="27" xfId="0" applyNumberFormat="1" applyFont="1" applyBorder="1" applyAlignment="1">
      <alignment horizontal="left"/>
    </xf>
    <xf numFmtId="49" fontId="0" fillId="0" borderId="26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26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47" xfId="0" applyFont="1" applyBorder="1" applyAlignment="1">
      <alignment/>
    </xf>
    <xf numFmtId="4" fontId="5" fillId="0" borderId="47" xfId="0" applyNumberFormat="1" applyFont="1" applyBorder="1" applyAlignment="1">
      <alignment horizontal="center"/>
    </xf>
    <xf numFmtId="0" fontId="9" fillId="0" borderId="48" xfId="0" applyFont="1" applyBorder="1" applyAlignment="1">
      <alignment/>
    </xf>
    <xf numFmtId="14" fontId="4" fillId="0" borderId="49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5" fillId="0" borderId="35" xfId="0" applyFont="1" applyBorder="1" applyAlignment="1">
      <alignment/>
    </xf>
    <xf numFmtId="4" fontId="5" fillId="0" borderId="35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/>
    </xf>
    <xf numFmtId="0" fontId="9" fillId="0" borderId="51" xfId="0" applyFont="1" applyBorder="1" applyAlignment="1">
      <alignment/>
    </xf>
    <xf numFmtId="49" fontId="1" fillId="0" borderId="52" xfId="0" applyNumberFormat="1" applyFont="1" applyBorder="1" applyAlignment="1">
      <alignment/>
    </xf>
    <xf numFmtId="4" fontId="4" fillId="0" borderId="32" xfId="0" applyNumberFormat="1" applyFont="1" applyBorder="1" applyAlignment="1">
      <alignment horizontal="center"/>
    </xf>
    <xf numFmtId="14" fontId="4" fillId="0" borderId="53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49" fontId="5" fillId="0" borderId="2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3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4" fillId="0" borderId="22" xfId="0" applyNumberFormat="1" applyFont="1" applyBorder="1" applyAlignment="1">
      <alignment horizontal="center"/>
    </xf>
    <xf numFmtId="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9" fontId="0" fillId="0" borderId="26" xfId="0" applyNumberFormat="1" applyBorder="1" applyAlignment="1">
      <alignment/>
    </xf>
    <xf numFmtId="49" fontId="0" fillId="0" borderId="50" xfId="0" applyNumberForma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4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89"/>
  <sheetViews>
    <sheetView zoomScalePageLayoutView="0" workbookViewId="0" topLeftCell="A68">
      <selection activeCell="B86" sqref="B86"/>
    </sheetView>
  </sheetViews>
  <sheetFormatPr defaultColWidth="9.00390625" defaultRowHeight="12.75"/>
  <cols>
    <col min="1" max="1" width="9.125" style="9" customWidth="1"/>
    <col min="6" max="6" width="17.00390625" style="0" customWidth="1"/>
    <col min="8" max="8" width="4.75390625" style="0" customWidth="1"/>
  </cols>
  <sheetData>
    <row r="4" ht="12.75">
      <c r="A4" s="7" t="s">
        <v>0</v>
      </c>
    </row>
    <row r="6" spans="1:6" ht="12.75">
      <c r="A6" s="8" t="s">
        <v>1</v>
      </c>
      <c r="B6" s="3"/>
      <c r="C6" s="3"/>
      <c r="D6" s="3"/>
      <c r="E6" s="3"/>
      <c r="F6" s="2" t="s">
        <v>134</v>
      </c>
    </row>
    <row r="7" spans="1:6" ht="12.75">
      <c r="A7" s="9" t="s">
        <v>2</v>
      </c>
      <c r="F7" s="11" t="s">
        <v>4</v>
      </c>
    </row>
    <row r="8" spans="1:6" ht="12.75">
      <c r="A8" s="7" t="s">
        <v>3</v>
      </c>
      <c r="F8" s="47" t="s">
        <v>135</v>
      </c>
    </row>
    <row r="10" spans="1:9" ht="13.5" thickBot="1">
      <c r="A10" s="10" t="s">
        <v>5</v>
      </c>
      <c r="B10" s="4"/>
      <c r="C10" s="4"/>
      <c r="D10" s="4"/>
      <c r="E10" s="4"/>
      <c r="F10" s="4"/>
      <c r="G10" s="4"/>
      <c r="H10" s="4"/>
      <c r="I10" s="4"/>
    </row>
    <row r="11" ht="13.5" thickBot="1">
      <c r="D11" s="16"/>
    </row>
    <row r="12" spans="1:9" s="1" customFormat="1" ht="13.5" thickBot="1">
      <c r="A12" s="18" t="s">
        <v>6</v>
      </c>
      <c r="B12" s="5" t="s">
        <v>10</v>
      </c>
      <c r="C12" s="5" t="s">
        <v>7</v>
      </c>
      <c r="D12" s="5"/>
      <c r="E12" s="5"/>
      <c r="F12" s="36" t="s">
        <v>8</v>
      </c>
      <c r="G12" s="5"/>
      <c r="H12" s="5" t="s">
        <v>9</v>
      </c>
      <c r="I12" s="6"/>
    </row>
    <row r="13" spans="1:9" ht="12.75">
      <c r="A13" s="25" t="s">
        <v>12</v>
      </c>
      <c r="B13" s="19" t="s">
        <v>29</v>
      </c>
      <c r="C13" s="20"/>
      <c r="D13" s="20"/>
      <c r="E13" s="21"/>
      <c r="F13" s="37">
        <v>18000</v>
      </c>
      <c r="G13" s="20"/>
      <c r="H13" s="20"/>
      <c r="I13" s="26" t="s">
        <v>67</v>
      </c>
    </row>
    <row r="14" spans="1:9" ht="12.75">
      <c r="A14" s="27" t="s">
        <v>11</v>
      </c>
      <c r="B14" s="22" t="s">
        <v>30</v>
      </c>
      <c r="C14" s="23"/>
      <c r="D14" s="23"/>
      <c r="E14" s="24"/>
      <c r="F14" s="38">
        <v>3623</v>
      </c>
      <c r="G14" s="23"/>
      <c r="H14" s="23"/>
      <c r="I14" s="28" t="s">
        <v>67</v>
      </c>
    </row>
    <row r="15" spans="1:9" ht="12.75">
      <c r="A15" s="27" t="s">
        <v>15</v>
      </c>
      <c r="B15" s="22" t="s">
        <v>31</v>
      </c>
      <c r="C15" s="23"/>
      <c r="D15" s="23"/>
      <c r="E15" s="24"/>
      <c r="F15" s="38">
        <v>36000</v>
      </c>
      <c r="G15" s="23"/>
      <c r="H15" s="23"/>
      <c r="I15" s="28" t="s">
        <v>68</v>
      </c>
    </row>
    <row r="16" spans="1:9" ht="12.75">
      <c r="A16" s="27" t="s">
        <v>16</v>
      </c>
      <c r="B16" s="22" t="s">
        <v>32</v>
      </c>
      <c r="C16" s="23"/>
      <c r="D16" s="23"/>
      <c r="E16" s="24"/>
      <c r="F16" s="38">
        <v>11860</v>
      </c>
      <c r="G16" s="23"/>
      <c r="H16" s="23"/>
      <c r="I16" s="28" t="s">
        <v>66</v>
      </c>
    </row>
    <row r="17" spans="1:9" ht="12.75">
      <c r="A17" s="27" t="s">
        <v>16</v>
      </c>
      <c r="B17" s="14" t="s">
        <v>33</v>
      </c>
      <c r="C17" s="3"/>
      <c r="D17" s="3"/>
      <c r="E17" s="15"/>
      <c r="F17" s="39">
        <v>9764</v>
      </c>
      <c r="G17" s="3"/>
      <c r="H17" s="3"/>
      <c r="I17" s="29" t="s">
        <v>69</v>
      </c>
    </row>
    <row r="18" spans="1:9" ht="12.75">
      <c r="A18" s="27" t="s">
        <v>16</v>
      </c>
      <c r="B18" s="22" t="s">
        <v>34</v>
      </c>
      <c r="C18" s="23"/>
      <c r="D18" s="23"/>
      <c r="E18" s="24"/>
      <c r="F18" s="38">
        <v>75000</v>
      </c>
      <c r="G18" s="23"/>
      <c r="H18" s="23"/>
      <c r="I18" s="28" t="s">
        <v>70</v>
      </c>
    </row>
    <row r="19" spans="1:9" ht="12.75">
      <c r="A19" s="27" t="s">
        <v>16</v>
      </c>
      <c r="B19" s="14" t="s">
        <v>35</v>
      </c>
      <c r="C19" s="3"/>
      <c r="D19" s="3"/>
      <c r="E19" s="15"/>
      <c r="F19" s="39">
        <v>2500</v>
      </c>
      <c r="G19" s="3"/>
      <c r="H19" s="3"/>
      <c r="I19" s="29" t="s">
        <v>71</v>
      </c>
    </row>
    <row r="20" spans="1:9" ht="12.75">
      <c r="A20" s="27" t="s">
        <v>17</v>
      </c>
      <c r="B20" s="22" t="s">
        <v>36</v>
      </c>
      <c r="C20" s="23"/>
      <c r="D20" s="23"/>
      <c r="E20" s="24"/>
      <c r="F20" s="38">
        <v>800</v>
      </c>
      <c r="G20" s="23"/>
      <c r="H20" s="23"/>
      <c r="I20" s="30" t="s">
        <v>65</v>
      </c>
    </row>
    <row r="21" spans="1:9" ht="12.75">
      <c r="A21" s="27" t="s">
        <v>13</v>
      </c>
      <c r="B21" s="14" t="s">
        <v>37</v>
      </c>
      <c r="C21" s="3"/>
      <c r="D21" s="3"/>
      <c r="E21" s="15"/>
      <c r="F21" s="39">
        <v>20000</v>
      </c>
      <c r="G21" s="3"/>
      <c r="H21" s="3"/>
      <c r="I21" s="29" t="s">
        <v>72</v>
      </c>
    </row>
    <row r="22" spans="1:9" ht="12.75">
      <c r="A22" s="27" t="s">
        <v>14</v>
      </c>
      <c r="B22" s="22" t="s">
        <v>35</v>
      </c>
      <c r="C22" s="23"/>
      <c r="D22" s="23"/>
      <c r="E22" s="24"/>
      <c r="F22" s="38">
        <v>22500</v>
      </c>
      <c r="G22" s="23"/>
      <c r="H22" s="23"/>
      <c r="I22" s="28" t="s">
        <v>71</v>
      </c>
    </row>
    <row r="23" spans="1:9" ht="12.75">
      <c r="A23" s="27" t="s">
        <v>14</v>
      </c>
      <c r="B23" s="14" t="s">
        <v>38</v>
      </c>
      <c r="C23" s="3"/>
      <c r="D23" s="3"/>
      <c r="E23" s="15"/>
      <c r="F23" s="39">
        <v>18000</v>
      </c>
      <c r="G23" s="3"/>
      <c r="H23" s="3"/>
      <c r="I23" s="29" t="s">
        <v>68</v>
      </c>
    </row>
    <row r="24" spans="1:9" ht="12.75">
      <c r="A24" s="27" t="s">
        <v>14</v>
      </c>
      <c r="B24" s="22" t="s">
        <v>39</v>
      </c>
      <c r="C24" s="23"/>
      <c r="D24" s="23"/>
      <c r="E24" s="24"/>
      <c r="F24" s="38">
        <v>1600</v>
      </c>
      <c r="G24" s="23"/>
      <c r="H24" s="23"/>
      <c r="I24" s="28" t="s">
        <v>67</v>
      </c>
    </row>
    <row r="25" spans="1:9" ht="12.75">
      <c r="A25" s="27" t="s">
        <v>14</v>
      </c>
      <c r="B25" s="22" t="s">
        <v>40</v>
      </c>
      <c r="C25" s="23"/>
      <c r="D25" s="23"/>
      <c r="E25" s="24"/>
      <c r="F25" s="38">
        <v>10090</v>
      </c>
      <c r="G25" s="23"/>
      <c r="H25" s="23"/>
      <c r="I25" s="28" t="s">
        <v>67</v>
      </c>
    </row>
    <row r="26" spans="1:9" ht="12.75">
      <c r="A26" s="27" t="s">
        <v>14</v>
      </c>
      <c r="B26" s="22" t="s">
        <v>41</v>
      </c>
      <c r="C26" s="23"/>
      <c r="D26" s="23"/>
      <c r="E26" s="24"/>
      <c r="F26" s="38">
        <v>21000</v>
      </c>
      <c r="G26" s="23"/>
      <c r="H26" s="23"/>
      <c r="I26" s="28" t="s">
        <v>67</v>
      </c>
    </row>
    <row r="27" spans="1:9" ht="12.75">
      <c r="A27" s="27" t="s">
        <v>14</v>
      </c>
      <c r="B27" s="14" t="s">
        <v>42</v>
      </c>
      <c r="C27" s="3"/>
      <c r="D27" s="3"/>
      <c r="E27" s="15"/>
      <c r="F27" s="39">
        <v>2000</v>
      </c>
      <c r="G27" s="3"/>
      <c r="H27" s="3"/>
      <c r="I27" s="29" t="s">
        <v>67</v>
      </c>
    </row>
    <row r="28" spans="1:9" ht="12.75">
      <c r="A28" s="27" t="s">
        <v>18</v>
      </c>
      <c r="B28" s="22" t="s">
        <v>43</v>
      </c>
      <c r="C28" s="23"/>
      <c r="D28" s="23"/>
      <c r="E28" s="24"/>
      <c r="F28" s="38">
        <v>20000</v>
      </c>
      <c r="G28" s="23"/>
      <c r="H28" s="23"/>
      <c r="I28" s="28" t="s">
        <v>67</v>
      </c>
    </row>
    <row r="29" spans="1:9" ht="12.75">
      <c r="A29" s="27" t="s">
        <v>19</v>
      </c>
      <c r="B29" s="22" t="s">
        <v>44</v>
      </c>
      <c r="C29" s="23"/>
      <c r="D29" s="23"/>
      <c r="E29" s="24"/>
      <c r="F29" s="38">
        <v>40000</v>
      </c>
      <c r="G29" s="23"/>
      <c r="H29" s="23"/>
      <c r="I29" s="28" t="s">
        <v>73</v>
      </c>
    </row>
    <row r="30" spans="1:9" ht="12.75">
      <c r="A30" s="27" t="s">
        <v>19</v>
      </c>
      <c r="B30" s="22" t="s">
        <v>45</v>
      </c>
      <c r="C30" s="23"/>
      <c r="D30" s="23"/>
      <c r="E30" s="24"/>
      <c r="F30" s="38">
        <v>30000</v>
      </c>
      <c r="G30" s="23"/>
      <c r="H30" s="23"/>
      <c r="I30" s="28" t="s">
        <v>74</v>
      </c>
    </row>
    <row r="31" spans="1:9" ht="12.75">
      <c r="A31" s="27" t="s">
        <v>20</v>
      </c>
      <c r="B31" s="22" t="s">
        <v>29</v>
      </c>
      <c r="C31" s="23"/>
      <c r="D31" s="23"/>
      <c r="E31" s="24"/>
      <c r="F31" s="38">
        <v>18000</v>
      </c>
      <c r="G31" s="23"/>
      <c r="H31" s="23"/>
      <c r="I31" s="28" t="s">
        <v>68</v>
      </c>
    </row>
    <row r="32" spans="1:9" ht="12.75">
      <c r="A32" s="27" t="s">
        <v>21</v>
      </c>
      <c r="B32" s="22" t="s">
        <v>46</v>
      </c>
      <c r="C32" s="23"/>
      <c r="D32" s="23"/>
      <c r="E32" s="24"/>
      <c r="F32" s="38">
        <v>30000</v>
      </c>
      <c r="G32" s="23"/>
      <c r="H32" s="23"/>
      <c r="I32" s="28" t="s">
        <v>67</v>
      </c>
    </row>
    <row r="33" spans="1:9" ht="12.75">
      <c r="A33" s="27" t="s">
        <v>22</v>
      </c>
      <c r="B33" s="22" t="s">
        <v>47</v>
      </c>
      <c r="C33" s="23"/>
      <c r="D33" s="23"/>
      <c r="E33" s="24"/>
      <c r="F33" s="38">
        <v>20000</v>
      </c>
      <c r="G33" s="23"/>
      <c r="H33" s="23"/>
      <c r="I33" s="28" t="s">
        <v>75</v>
      </c>
    </row>
    <row r="34" spans="1:9" ht="12.75">
      <c r="A34" s="27" t="s">
        <v>23</v>
      </c>
      <c r="B34" s="22" t="s">
        <v>48</v>
      </c>
      <c r="C34" s="23"/>
      <c r="D34" s="23"/>
      <c r="E34" s="24"/>
      <c r="F34" s="38">
        <v>6000</v>
      </c>
      <c r="G34" s="23"/>
      <c r="H34" s="23"/>
      <c r="I34" s="28" t="s">
        <v>67</v>
      </c>
    </row>
    <row r="35" spans="1:9" ht="12.75">
      <c r="A35" s="27" t="s">
        <v>24</v>
      </c>
      <c r="B35" s="22" t="s">
        <v>49</v>
      </c>
      <c r="C35" s="23"/>
      <c r="D35" s="23"/>
      <c r="E35" s="24"/>
      <c r="F35" s="38">
        <v>30000</v>
      </c>
      <c r="G35" s="23"/>
      <c r="H35" s="23"/>
      <c r="I35" s="28" t="s">
        <v>67</v>
      </c>
    </row>
    <row r="36" spans="1:9" ht="12.75">
      <c r="A36" s="27" t="s">
        <v>25</v>
      </c>
      <c r="B36" s="22" t="s">
        <v>50</v>
      </c>
      <c r="C36" s="23"/>
      <c r="D36" s="23"/>
      <c r="E36" s="24"/>
      <c r="F36" s="38">
        <v>20000</v>
      </c>
      <c r="G36" s="23"/>
      <c r="H36" s="23"/>
      <c r="I36" s="28" t="s">
        <v>72</v>
      </c>
    </row>
    <row r="37" spans="1:9" ht="12.75">
      <c r="A37" s="27" t="s">
        <v>25</v>
      </c>
      <c r="B37" s="22" t="s">
        <v>51</v>
      </c>
      <c r="C37" s="23"/>
      <c r="D37" s="23"/>
      <c r="E37" s="24"/>
      <c r="F37" s="38">
        <v>18000</v>
      </c>
      <c r="G37" s="23"/>
      <c r="H37" s="23"/>
      <c r="I37" s="28" t="s">
        <v>68</v>
      </c>
    </row>
    <row r="38" spans="1:9" ht="12.75">
      <c r="A38" s="27" t="s">
        <v>25</v>
      </c>
      <c r="B38" s="17" t="s">
        <v>52</v>
      </c>
      <c r="C38" s="23"/>
      <c r="D38" s="23"/>
      <c r="E38" s="24"/>
      <c r="F38" s="38">
        <v>4000</v>
      </c>
      <c r="G38" s="23"/>
      <c r="H38" s="23"/>
      <c r="I38" s="28" t="s">
        <v>67</v>
      </c>
    </row>
    <row r="39" spans="1:9" ht="12.75">
      <c r="A39" s="27" t="s">
        <v>25</v>
      </c>
      <c r="B39" s="22" t="s">
        <v>53</v>
      </c>
      <c r="C39" s="23"/>
      <c r="D39" s="23"/>
      <c r="E39" s="24"/>
      <c r="F39" s="38">
        <v>10000</v>
      </c>
      <c r="G39" s="23"/>
      <c r="H39" s="23"/>
      <c r="I39" s="28" t="s">
        <v>67</v>
      </c>
    </row>
    <row r="40" spans="1:9" ht="12.75">
      <c r="A40" s="27" t="s">
        <v>26</v>
      </c>
      <c r="B40" s="22" t="s">
        <v>54</v>
      </c>
      <c r="C40" s="23"/>
      <c r="D40" s="23"/>
      <c r="E40" s="24"/>
      <c r="F40" s="38">
        <v>6500</v>
      </c>
      <c r="G40" s="23"/>
      <c r="H40" s="23"/>
      <c r="I40" s="28" t="s">
        <v>67</v>
      </c>
    </row>
    <row r="41" spans="1:9" ht="12.75">
      <c r="A41" s="27" t="s">
        <v>27</v>
      </c>
      <c r="B41" s="14" t="s">
        <v>55</v>
      </c>
      <c r="C41" s="3"/>
      <c r="D41" s="3"/>
      <c r="E41" s="15"/>
      <c r="F41" s="39">
        <v>12000</v>
      </c>
      <c r="G41" s="3"/>
      <c r="H41" s="3"/>
      <c r="I41" s="29" t="s">
        <v>67</v>
      </c>
    </row>
    <row r="42" spans="1:9" ht="12.75">
      <c r="A42" s="27" t="s">
        <v>27</v>
      </c>
      <c r="B42" s="22" t="s">
        <v>56</v>
      </c>
      <c r="C42" s="23"/>
      <c r="D42" s="23"/>
      <c r="E42" s="24"/>
      <c r="F42" s="38">
        <v>12800</v>
      </c>
      <c r="G42" s="23"/>
      <c r="H42" s="23"/>
      <c r="I42" s="28" t="s">
        <v>67</v>
      </c>
    </row>
    <row r="43" spans="1:9" ht="12.75">
      <c r="A43" s="27" t="s">
        <v>27</v>
      </c>
      <c r="B43" s="22" t="s">
        <v>57</v>
      </c>
      <c r="C43" s="23"/>
      <c r="D43" s="23"/>
      <c r="E43" s="24"/>
      <c r="F43" s="38">
        <v>20000</v>
      </c>
      <c r="G43" s="23"/>
      <c r="H43" s="23"/>
      <c r="I43" s="28" t="s">
        <v>72</v>
      </c>
    </row>
    <row r="44" spans="1:9" ht="12.75">
      <c r="A44" s="27" t="s">
        <v>27</v>
      </c>
      <c r="B44" s="22" t="s">
        <v>76</v>
      </c>
      <c r="C44" s="23"/>
      <c r="D44" s="23"/>
      <c r="E44" s="24"/>
      <c r="F44" s="38">
        <v>18000</v>
      </c>
      <c r="G44" s="23"/>
      <c r="H44" s="23"/>
      <c r="I44" s="28" t="s">
        <v>68</v>
      </c>
    </row>
    <row r="45" spans="1:9" ht="12.75">
      <c r="A45" s="27" t="s">
        <v>119</v>
      </c>
      <c r="B45" s="22" t="s">
        <v>120</v>
      </c>
      <c r="C45" s="23"/>
      <c r="D45" s="23"/>
      <c r="E45" s="24"/>
      <c r="F45" s="38">
        <v>4000</v>
      </c>
      <c r="G45" s="23"/>
      <c r="H45" s="23"/>
      <c r="I45" s="28" t="s">
        <v>65</v>
      </c>
    </row>
    <row r="46" spans="1:9" ht="12.75">
      <c r="A46" s="27" t="s">
        <v>28</v>
      </c>
      <c r="B46" s="22" t="s">
        <v>51</v>
      </c>
      <c r="C46" s="23"/>
      <c r="D46" s="23"/>
      <c r="E46" s="24"/>
      <c r="F46" s="38">
        <v>18000</v>
      </c>
      <c r="G46" s="23"/>
      <c r="H46" s="23"/>
      <c r="I46" s="28" t="s">
        <v>68</v>
      </c>
    </row>
    <row r="47" spans="1:9" ht="12.75">
      <c r="A47" s="27" t="s">
        <v>28</v>
      </c>
      <c r="B47" s="22" t="s">
        <v>77</v>
      </c>
      <c r="C47" s="23"/>
      <c r="D47" s="23"/>
      <c r="E47" s="24"/>
      <c r="F47" s="38">
        <v>20000</v>
      </c>
      <c r="G47" s="23"/>
      <c r="H47" s="23"/>
      <c r="I47" s="28" t="s">
        <v>72</v>
      </c>
    </row>
    <row r="48" spans="1:9" ht="12.75">
      <c r="A48" s="27" t="s">
        <v>28</v>
      </c>
      <c r="B48" s="22" t="s">
        <v>58</v>
      </c>
      <c r="C48" s="23"/>
      <c r="D48" s="23"/>
      <c r="E48" s="24"/>
      <c r="F48" s="38">
        <v>10000</v>
      </c>
      <c r="G48" s="23"/>
      <c r="H48" s="23"/>
      <c r="I48" s="28" t="s">
        <v>78</v>
      </c>
    </row>
    <row r="49" spans="1:9" ht="12.75">
      <c r="A49" s="27" t="s">
        <v>28</v>
      </c>
      <c r="B49" s="22" t="s">
        <v>59</v>
      </c>
      <c r="C49" s="23"/>
      <c r="D49" s="23"/>
      <c r="E49" s="24"/>
      <c r="F49" s="38">
        <v>14000</v>
      </c>
      <c r="G49" s="23"/>
      <c r="H49" s="23"/>
      <c r="I49" s="28" t="s">
        <v>79</v>
      </c>
    </row>
    <row r="50" spans="1:9" ht="12.75">
      <c r="A50" s="27" t="s">
        <v>28</v>
      </c>
      <c r="B50" s="22" t="s">
        <v>60</v>
      </c>
      <c r="C50" s="23"/>
      <c r="D50" s="23"/>
      <c r="E50" s="24"/>
      <c r="F50" s="38">
        <v>13000</v>
      </c>
      <c r="G50" s="23"/>
      <c r="H50" s="23"/>
      <c r="I50" s="28" t="s">
        <v>80</v>
      </c>
    </row>
    <row r="51" spans="1:9" ht="12.75">
      <c r="A51" s="27" t="s">
        <v>28</v>
      </c>
      <c r="B51" s="22" t="s">
        <v>61</v>
      </c>
      <c r="C51" s="23"/>
      <c r="D51" s="23"/>
      <c r="E51" s="24"/>
      <c r="F51" s="38">
        <v>16000</v>
      </c>
      <c r="G51" s="23"/>
      <c r="H51" s="23"/>
      <c r="I51" s="28" t="s">
        <v>104</v>
      </c>
    </row>
    <row r="52" spans="1:9" ht="12.75">
      <c r="A52" s="27" t="s">
        <v>28</v>
      </c>
      <c r="B52" s="22" t="s">
        <v>62</v>
      </c>
      <c r="C52" s="23"/>
      <c r="D52" s="23"/>
      <c r="E52" s="24"/>
      <c r="F52" s="38">
        <v>11500</v>
      </c>
      <c r="G52" s="23"/>
      <c r="H52" s="23"/>
      <c r="I52" s="28" t="s">
        <v>105</v>
      </c>
    </row>
    <row r="53" spans="1:9" ht="12.75">
      <c r="A53" s="27" t="s">
        <v>28</v>
      </c>
      <c r="B53" s="22" t="s">
        <v>63</v>
      </c>
      <c r="C53" s="23"/>
      <c r="D53" s="23"/>
      <c r="E53" s="24"/>
      <c r="F53" s="38">
        <v>6350</v>
      </c>
      <c r="G53" s="23"/>
      <c r="H53" s="23"/>
      <c r="I53" s="28" t="s">
        <v>82</v>
      </c>
    </row>
    <row r="54" spans="1:9" ht="12.75">
      <c r="A54" s="27" t="s">
        <v>28</v>
      </c>
      <c r="B54" s="22" t="s">
        <v>64</v>
      </c>
      <c r="C54" s="23"/>
      <c r="D54" s="23"/>
      <c r="E54" s="24"/>
      <c r="F54" s="38">
        <v>12483</v>
      </c>
      <c r="G54" s="23"/>
      <c r="H54" s="23"/>
      <c r="I54" s="28" t="s">
        <v>81</v>
      </c>
    </row>
    <row r="55" spans="1:9" ht="12.75">
      <c r="A55" s="27" t="s">
        <v>96</v>
      </c>
      <c r="B55" s="22" t="s">
        <v>97</v>
      </c>
      <c r="C55" s="23"/>
      <c r="D55" s="23"/>
      <c r="E55" s="24"/>
      <c r="F55" s="38">
        <v>100800</v>
      </c>
      <c r="G55" s="23"/>
      <c r="H55" s="23"/>
      <c r="I55" s="28" t="s">
        <v>98</v>
      </c>
    </row>
    <row r="56" spans="1:9" ht="12.75">
      <c r="A56" s="27" t="s">
        <v>83</v>
      </c>
      <c r="B56" s="22" t="s">
        <v>84</v>
      </c>
      <c r="C56" s="23"/>
      <c r="D56" s="23"/>
      <c r="E56" s="24"/>
      <c r="F56" s="38">
        <v>25000</v>
      </c>
      <c r="G56" s="23"/>
      <c r="H56" s="23"/>
      <c r="I56" s="28" t="s">
        <v>85</v>
      </c>
    </row>
    <row r="57" spans="1:9" ht="12.75">
      <c r="A57" s="27" t="s">
        <v>86</v>
      </c>
      <c r="B57" s="14" t="s">
        <v>87</v>
      </c>
      <c r="C57" s="3"/>
      <c r="D57" s="3"/>
      <c r="E57" s="15"/>
      <c r="F57" s="39">
        <v>30470</v>
      </c>
      <c r="G57" s="3"/>
      <c r="H57" s="3"/>
      <c r="I57" s="29" t="s">
        <v>88</v>
      </c>
    </row>
    <row r="58" spans="1:9" ht="12.75">
      <c r="A58" s="27" t="s">
        <v>89</v>
      </c>
      <c r="B58" s="22" t="s">
        <v>90</v>
      </c>
      <c r="C58" s="23"/>
      <c r="D58" s="23"/>
      <c r="E58" s="24"/>
      <c r="F58" s="38">
        <v>2468</v>
      </c>
      <c r="G58" s="23"/>
      <c r="H58" s="23"/>
      <c r="I58" s="28" t="s">
        <v>88</v>
      </c>
    </row>
    <row r="59" spans="1:9" ht="12.75">
      <c r="A59" s="27" t="s">
        <v>91</v>
      </c>
      <c r="B59" s="22" t="s">
        <v>92</v>
      </c>
      <c r="C59" s="23"/>
      <c r="D59" s="23"/>
      <c r="E59" s="24"/>
      <c r="F59" s="38">
        <v>100000</v>
      </c>
      <c r="G59" s="23"/>
      <c r="H59" s="23"/>
      <c r="I59" s="28" t="s">
        <v>93</v>
      </c>
    </row>
    <row r="60" spans="1:9" ht="12.75">
      <c r="A60" s="27" t="s">
        <v>94</v>
      </c>
      <c r="B60" s="14" t="s">
        <v>95</v>
      </c>
      <c r="C60" s="3"/>
      <c r="D60" s="3"/>
      <c r="E60" s="15"/>
      <c r="F60" s="39">
        <v>12500</v>
      </c>
      <c r="G60" s="3"/>
      <c r="H60" s="3"/>
      <c r="I60" s="29" t="s">
        <v>67</v>
      </c>
    </row>
    <row r="61" spans="1:9" ht="12.75">
      <c r="A61" s="27" t="s">
        <v>102</v>
      </c>
      <c r="B61" s="41" t="s">
        <v>103</v>
      </c>
      <c r="C61" s="42"/>
      <c r="D61" s="42"/>
      <c r="E61" s="43"/>
      <c r="F61" s="38">
        <v>-18000</v>
      </c>
      <c r="G61" s="42"/>
      <c r="H61" s="42"/>
      <c r="I61" s="30" t="s">
        <v>68</v>
      </c>
    </row>
    <row r="62" spans="1:9" ht="12.75">
      <c r="A62" s="27" t="s">
        <v>106</v>
      </c>
      <c r="B62" s="22" t="s">
        <v>108</v>
      </c>
      <c r="C62" s="23"/>
      <c r="D62" s="23"/>
      <c r="E62" s="24"/>
      <c r="F62" s="40">
        <v>7000</v>
      </c>
      <c r="G62" s="14"/>
      <c r="H62" s="3"/>
      <c r="I62" s="29" t="s">
        <v>107</v>
      </c>
    </row>
    <row r="63" spans="1:9" ht="12.75">
      <c r="A63" s="27" t="s">
        <v>106</v>
      </c>
      <c r="B63" s="22" t="s">
        <v>109</v>
      </c>
      <c r="C63" s="23"/>
      <c r="D63" s="23"/>
      <c r="E63" s="24"/>
      <c r="F63" s="40">
        <v>7000</v>
      </c>
      <c r="G63" s="22"/>
      <c r="H63" s="23"/>
      <c r="I63" s="28" t="s">
        <v>110</v>
      </c>
    </row>
    <row r="64" spans="1:9" ht="12.75">
      <c r="A64" s="27" t="s">
        <v>106</v>
      </c>
      <c r="B64" s="22" t="s">
        <v>35</v>
      </c>
      <c r="C64" s="23"/>
      <c r="D64" s="23"/>
      <c r="E64" s="24"/>
      <c r="F64" s="40">
        <v>7000</v>
      </c>
      <c r="G64" s="22"/>
      <c r="H64" s="23"/>
      <c r="I64" s="28" t="s">
        <v>111</v>
      </c>
    </row>
    <row r="65" spans="1:9" ht="12.75">
      <c r="A65" s="27" t="s">
        <v>106</v>
      </c>
      <c r="B65" s="22" t="s">
        <v>112</v>
      </c>
      <c r="C65" s="23"/>
      <c r="D65" s="23"/>
      <c r="E65" s="24"/>
      <c r="F65" s="40">
        <v>4150</v>
      </c>
      <c r="G65" s="22"/>
      <c r="H65" s="23"/>
      <c r="I65" s="28" t="s">
        <v>113</v>
      </c>
    </row>
    <row r="66" spans="1:9" ht="12.75">
      <c r="A66" s="27" t="s">
        <v>106</v>
      </c>
      <c r="B66" s="22" t="s">
        <v>115</v>
      </c>
      <c r="C66" s="23"/>
      <c r="D66" s="23"/>
      <c r="E66" s="24"/>
      <c r="F66" s="40">
        <v>15000</v>
      </c>
      <c r="G66" s="22"/>
      <c r="H66" s="23"/>
      <c r="I66" s="28" t="s">
        <v>114</v>
      </c>
    </row>
    <row r="67" spans="1:9" ht="12.75">
      <c r="A67" s="27" t="s">
        <v>106</v>
      </c>
      <c r="B67" s="22" t="s">
        <v>116</v>
      </c>
      <c r="C67" s="23"/>
      <c r="D67" s="23"/>
      <c r="E67" s="24"/>
      <c r="F67" s="40">
        <v>17000</v>
      </c>
      <c r="G67" s="22"/>
      <c r="H67" s="23"/>
      <c r="I67" s="28" t="s">
        <v>117</v>
      </c>
    </row>
    <row r="68" spans="1:9" ht="12.75">
      <c r="A68" s="44" t="s">
        <v>106</v>
      </c>
      <c r="B68" s="22" t="s">
        <v>36</v>
      </c>
      <c r="C68" s="23"/>
      <c r="D68" s="23"/>
      <c r="E68" s="24"/>
      <c r="F68" s="40">
        <v>4515</v>
      </c>
      <c r="G68" s="22"/>
      <c r="H68" s="23"/>
      <c r="I68" s="28" t="s">
        <v>118</v>
      </c>
    </row>
    <row r="69" spans="1:9" ht="12.75">
      <c r="A69" s="27" t="s">
        <v>121</v>
      </c>
      <c r="B69" s="41" t="s">
        <v>122</v>
      </c>
      <c r="C69" s="42"/>
      <c r="D69" s="42"/>
      <c r="E69" s="43"/>
      <c r="F69" s="46">
        <v>2500</v>
      </c>
      <c r="G69" s="41"/>
      <c r="H69" s="42"/>
      <c r="I69" s="30" t="s">
        <v>107</v>
      </c>
    </row>
    <row r="70" spans="1:9" ht="12.75">
      <c r="A70" s="27" t="s">
        <v>121</v>
      </c>
      <c r="B70" s="41" t="s">
        <v>109</v>
      </c>
      <c r="C70" s="42"/>
      <c r="D70" s="42"/>
      <c r="E70" s="43"/>
      <c r="F70" s="46">
        <v>2500</v>
      </c>
      <c r="G70" s="41"/>
      <c r="H70" s="42"/>
      <c r="I70" s="30" t="s">
        <v>110</v>
      </c>
    </row>
    <row r="71" spans="1:9" ht="12.75">
      <c r="A71" s="27" t="s">
        <v>121</v>
      </c>
      <c r="B71" s="41" t="s">
        <v>35</v>
      </c>
      <c r="C71" s="42"/>
      <c r="D71" s="42"/>
      <c r="E71" s="43"/>
      <c r="F71" s="46">
        <v>2500</v>
      </c>
      <c r="G71" s="41"/>
      <c r="H71" s="42"/>
      <c r="I71" s="30" t="s">
        <v>111</v>
      </c>
    </row>
    <row r="72" spans="1:9" ht="12.75">
      <c r="A72" s="27" t="s">
        <v>123</v>
      </c>
      <c r="B72" s="41" t="s">
        <v>124</v>
      </c>
      <c r="C72" s="42"/>
      <c r="D72" s="42"/>
      <c r="E72" s="43"/>
      <c r="F72" s="46">
        <v>3175</v>
      </c>
      <c r="G72" s="41"/>
      <c r="H72" s="42"/>
      <c r="I72" s="30" t="s">
        <v>125</v>
      </c>
    </row>
    <row r="73" spans="1:9" ht="12.75">
      <c r="A73" s="27" t="s">
        <v>121</v>
      </c>
      <c r="B73" s="41" t="s">
        <v>126</v>
      </c>
      <c r="C73" s="42"/>
      <c r="D73" s="42"/>
      <c r="E73" s="43"/>
      <c r="F73" s="46">
        <v>100000</v>
      </c>
      <c r="G73" s="41"/>
      <c r="H73" s="42"/>
      <c r="I73" s="30" t="s">
        <v>127</v>
      </c>
    </row>
    <row r="74" spans="1:9" ht="12.75">
      <c r="A74" s="27" t="s">
        <v>121</v>
      </c>
      <c r="B74" s="41" t="s">
        <v>128</v>
      </c>
      <c r="C74" s="42"/>
      <c r="D74" s="42"/>
      <c r="E74" s="43"/>
      <c r="F74" s="46">
        <v>296785</v>
      </c>
      <c r="G74" s="41"/>
      <c r="H74" s="42"/>
      <c r="I74" s="30" t="s">
        <v>125</v>
      </c>
    </row>
    <row r="75" spans="1:9" ht="12.75">
      <c r="A75" s="27" t="s">
        <v>129</v>
      </c>
      <c r="B75" s="41" t="s">
        <v>130</v>
      </c>
      <c r="C75" s="42"/>
      <c r="D75" s="42"/>
      <c r="E75" s="43"/>
      <c r="F75" s="46">
        <v>60000</v>
      </c>
      <c r="G75" s="41"/>
      <c r="H75" s="42"/>
      <c r="I75" s="30" t="s">
        <v>131</v>
      </c>
    </row>
    <row r="76" spans="1:9" ht="12.75">
      <c r="A76" s="44" t="s">
        <v>143</v>
      </c>
      <c r="B76" s="41" t="s">
        <v>137</v>
      </c>
      <c r="C76" s="42"/>
      <c r="D76" s="42"/>
      <c r="E76" s="43"/>
      <c r="F76" s="46">
        <v>45000</v>
      </c>
      <c r="G76" s="41"/>
      <c r="H76" s="42"/>
      <c r="I76" s="30" t="s">
        <v>138</v>
      </c>
    </row>
    <row r="77" spans="1:9" ht="12.75">
      <c r="A77" s="27" t="s">
        <v>143</v>
      </c>
      <c r="B77" s="41" t="s">
        <v>132</v>
      </c>
      <c r="C77" s="42"/>
      <c r="D77" s="42"/>
      <c r="E77" s="43"/>
      <c r="F77" s="46">
        <v>18685</v>
      </c>
      <c r="G77" s="41"/>
      <c r="H77" s="42"/>
      <c r="I77" s="30" t="s">
        <v>141</v>
      </c>
    </row>
    <row r="78" spans="1:9" ht="12.75">
      <c r="A78" s="27" t="s">
        <v>142</v>
      </c>
      <c r="B78" s="41" t="s">
        <v>116</v>
      </c>
      <c r="C78" s="42"/>
      <c r="D78" s="42"/>
      <c r="E78" s="43"/>
      <c r="F78" s="46">
        <v>17000</v>
      </c>
      <c r="G78" s="41"/>
      <c r="H78" s="42"/>
      <c r="I78" s="30" t="s">
        <v>117</v>
      </c>
    </row>
    <row r="79" spans="1:9" ht="12.75">
      <c r="A79" s="27" t="s">
        <v>143</v>
      </c>
      <c r="B79" s="41" t="s">
        <v>133</v>
      </c>
      <c r="C79" s="42"/>
      <c r="D79" s="42"/>
      <c r="E79" s="43"/>
      <c r="F79" s="46">
        <v>117735</v>
      </c>
      <c r="G79" s="41"/>
      <c r="H79" s="42"/>
      <c r="I79" s="30" t="s">
        <v>139</v>
      </c>
    </row>
    <row r="80" spans="1:9" ht="12.75">
      <c r="A80" s="48" t="s">
        <v>143</v>
      </c>
      <c r="B80" s="41" t="s">
        <v>144</v>
      </c>
      <c r="C80" s="42"/>
      <c r="D80" s="42"/>
      <c r="E80" s="43"/>
      <c r="F80" s="46">
        <v>114830</v>
      </c>
      <c r="G80" s="41"/>
      <c r="H80" s="42"/>
      <c r="I80" s="30" t="s">
        <v>145</v>
      </c>
    </row>
    <row r="81" spans="1:9" ht="13.5" thickBot="1">
      <c r="A81" s="31"/>
      <c r="B81" s="32" t="s">
        <v>136</v>
      </c>
      <c r="C81" s="33"/>
      <c r="D81" s="33"/>
      <c r="E81" s="34"/>
      <c r="F81" s="45">
        <f>SUM(F13:F80)</f>
        <v>1788983</v>
      </c>
      <c r="G81" s="32"/>
      <c r="H81" s="33"/>
      <c r="I81" s="35"/>
    </row>
    <row r="82" ht="12.75">
      <c r="F82" s="11"/>
    </row>
    <row r="83" ht="12.75">
      <c r="F83" s="11"/>
    </row>
    <row r="84" spans="1:6" ht="13.5" thickBot="1">
      <c r="A84" s="10" t="s">
        <v>99</v>
      </c>
      <c r="B84" s="4"/>
      <c r="C84" s="4"/>
      <c r="D84" s="4"/>
      <c r="E84" s="4"/>
      <c r="F84" s="12">
        <v>400000</v>
      </c>
    </row>
    <row r="85" ht="12.75">
      <c r="F85" s="11"/>
    </row>
    <row r="86" spans="1:6" s="1" customFormat="1" ht="13.5" thickBot="1">
      <c r="A86" s="10" t="s">
        <v>100</v>
      </c>
      <c r="B86" s="13"/>
      <c r="C86" s="13"/>
      <c r="D86" s="13"/>
      <c r="E86" s="13"/>
      <c r="F86" s="12"/>
    </row>
    <row r="87" ht="12.75">
      <c r="F87" s="11"/>
    </row>
    <row r="88" spans="1:6" s="1" customFormat="1" ht="13.5" thickBot="1">
      <c r="A88" s="10" t="s">
        <v>101</v>
      </c>
      <c r="B88" s="13"/>
      <c r="C88" s="13"/>
      <c r="D88" s="13"/>
      <c r="E88" s="13"/>
      <c r="F88" s="12">
        <v>140000</v>
      </c>
    </row>
    <row r="89" spans="1:6" ht="12.75">
      <c r="A89" s="9" t="s">
        <v>140</v>
      </c>
      <c r="F89" s="11"/>
    </row>
    <row r="90" ht="12.75">
      <c r="F90" s="11"/>
    </row>
    <row r="91" ht="12.75">
      <c r="F91" s="11"/>
    </row>
    <row r="92" ht="12.75">
      <c r="F92" s="11"/>
    </row>
    <row r="93" ht="12.75">
      <c r="F93" s="11"/>
    </row>
    <row r="94" ht="12.75">
      <c r="F94" s="11"/>
    </row>
    <row r="95" ht="12.75">
      <c r="F95" s="11"/>
    </row>
    <row r="96" ht="12.75">
      <c r="F96" s="11"/>
    </row>
    <row r="97" ht="12.75">
      <c r="F97" s="11"/>
    </row>
    <row r="98" ht="12.75">
      <c r="F98" s="11"/>
    </row>
    <row r="99" ht="12.75">
      <c r="F99" s="11"/>
    </row>
    <row r="100" ht="12.75">
      <c r="F100" s="11"/>
    </row>
    <row r="101" ht="12.75">
      <c r="F101" s="11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  <row r="135" ht="12.75">
      <c r="F135" s="11"/>
    </row>
    <row r="136" ht="12.75">
      <c r="F136" s="11"/>
    </row>
    <row r="137" ht="12.75">
      <c r="F137" s="11"/>
    </row>
    <row r="138" ht="12.75">
      <c r="F138" s="11"/>
    </row>
    <row r="139" ht="12.75">
      <c r="F139" s="11"/>
    </row>
    <row r="140" ht="12.75">
      <c r="F140" s="11"/>
    </row>
    <row r="141" ht="12.75">
      <c r="F141" s="11"/>
    </row>
    <row r="142" ht="12.75">
      <c r="F142" s="11"/>
    </row>
    <row r="143" ht="12.75">
      <c r="F143" s="11"/>
    </row>
    <row r="144" ht="12.75">
      <c r="F144" s="11"/>
    </row>
    <row r="145" ht="12.75">
      <c r="F145" s="11"/>
    </row>
    <row r="146" ht="12.75">
      <c r="F146" s="11"/>
    </row>
    <row r="147" ht="12.75">
      <c r="F147" s="11"/>
    </row>
    <row r="148" ht="12.75">
      <c r="F148" s="11"/>
    </row>
    <row r="149" ht="12.75">
      <c r="F149" s="11"/>
    </row>
    <row r="150" ht="12.75">
      <c r="F150" s="11"/>
    </row>
    <row r="151" ht="12.75">
      <c r="F151" s="11"/>
    </row>
    <row r="152" ht="12.75">
      <c r="F152" s="11"/>
    </row>
    <row r="153" ht="12.75">
      <c r="F153" s="11"/>
    </row>
    <row r="154" ht="12.75">
      <c r="F154" s="11"/>
    </row>
    <row r="155" ht="12.75">
      <c r="F155" s="11"/>
    </row>
    <row r="156" ht="12.75">
      <c r="F156" s="11"/>
    </row>
    <row r="157" ht="12.75">
      <c r="F157" s="11"/>
    </row>
    <row r="158" ht="12.75">
      <c r="F158" s="11"/>
    </row>
    <row r="159" ht="12.75">
      <c r="F159" s="11"/>
    </row>
    <row r="160" ht="12.75">
      <c r="F160" s="11"/>
    </row>
    <row r="161" ht="12.75">
      <c r="F161" s="11"/>
    </row>
    <row r="162" ht="12.75">
      <c r="F162" s="11"/>
    </row>
    <row r="163" ht="12.75">
      <c r="F163" s="11"/>
    </row>
    <row r="164" ht="12.75">
      <c r="F164" s="11"/>
    </row>
    <row r="165" ht="12.75">
      <c r="F165" s="11"/>
    </row>
    <row r="166" ht="12.75">
      <c r="F166" s="11"/>
    </row>
    <row r="167" ht="12.75">
      <c r="F167" s="11"/>
    </row>
    <row r="168" ht="12.75">
      <c r="F168" s="11"/>
    </row>
    <row r="169" ht="12.75">
      <c r="F169" s="11"/>
    </row>
    <row r="170" ht="12.75">
      <c r="F170" s="11"/>
    </row>
    <row r="171" ht="12.75">
      <c r="F171" s="11"/>
    </row>
    <row r="172" ht="12.75">
      <c r="F172" s="11"/>
    </row>
    <row r="173" ht="12.75">
      <c r="F173" s="11"/>
    </row>
    <row r="174" ht="12.75">
      <c r="F174" s="11"/>
    </row>
    <row r="175" ht="12.75">
      <c r="F175" s="11"/>
    </row>
    <row r="176" ht="12.75">
      <c r="F176" s="11"/>
    </row>
    <row r="177" ht="12.75">
      <c r="F177" s="11"/>
    </row>
    <row r="178" ht="12.75">
      <c r="F178" s="11"/>
    </row>
    <row r="179" ht="12.75">
      <c r="F179" s="11"/>
    </row>
    <row r="180" ht="12.75">
      <c r="F180" s="11"/>
    </row>
    <row r="181" ht="12.75">
      <c r="F181" s="11"/>
    </row>
    <row r="182" ht="12.75">
      <c r="F182" s="11"/>
    </row>
    <row r="183" ht="12.75">
      <c r="F183" s="11"/>
    </row>
    <row r="184" ht="12.75">
      <c r="F184" s="11"/>
    </row>
    <row r="185" ht="12.75">
      <c r="F185" s="11"/>
    </row>
    <row r="186" ht="12.75">
      <c r="F186" s="11"/>
    </row>
    <row r="187" ht="12.75">
      <c r="F187" s="11"/>
    </row>
    <row r="188" ht="12.75">
      <c r="F188" s="11"/>
    </row>
    <row r="189" ht="12.75">
      <c r="F189" s="11"/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L143"/>
  <sheetViews>
    <sheetView tabSelected="1" zoomScalePageLayoutView="0" workbookViewId="0" topLeftCell="A8">
      <selection activeCell="L36" sqref="L36"/>
    </sheetView>
  </sheetViews>
  <sheetFormatPr defaultColWidth="9.00390625" defaultRowHeight="12.75"/>
  <cols>
    <col min="1" max="1" width="10.375" style="7" customWidth="1"/>
    <col min="3" max="3" width="11.75390625" style="0" bestFit="1" customWidth="1"/>
    <col min="4" max="4" width="4.75390625" style="0" customWidth="1"/>
    <col min="5" max="5" width="11.75390625" style="0" customWidth="1"/>
    <col min="6" max="6" width="17.00390625" style="0" customWidth="1"/>
    <col min="7" max="7" width="14.625" style="0" bestFit="1" customWidth="1"/>
    <col min="8" max="8" width="0.12890625" style="0" customWidth="1"/>
    <col min="10" max="10" width="11.75390625" style="0" bestFit="1" customWidth="1"/>
    <col min="12" max="12" width="11.75390625" style="11" bestFit="1" customWidth="1"/>
  </cols>
  <sheetData>
    <row r="1" ht="12.75" hidden="1"/>
    <row r="4" ht="12.75">
      <c r="A4" s="7" t="s">
        <v>492</v>
      </c>
    </row>
    <row r="5" spans="1:3" ht="12.75">
      <c r="A5" s="7" t="s">
        <v>147</v>
      </c>
      <c r="C5" s="237">
        <v>1574616</v>
      </c>
    </row>
    <row r="6" spans="1:3" ht="12.75">
      <c r="A6" s="238"/>
      <c r="B6" s="239"/>
      <c r="C6" s="237">
        <v>358077</v>
      </c>
    </row>
    <row r="7" spans="1:3" ht="12.75">
      <c r="A7" s="238"/>
      <c r="B7" s="239"/>
      <c r="C7" s="237">
        <f>SUM(C5:C6)</f>
        <v>1932693</v>
      </c>
    </row>
    <row r="8" ht="12.75">
      <c r="C8" s="237"/>
    </row>
    <row r="12" spans="1:7" ht="12.75">
      <c r="A12" s="7" t="s">
        <v>440</v>
      </c>
      <c r="D12" s="9"/>
      <c r="E12" s="51" t="s">
        <v>346</v>
      </c>
      <c r="F12" s="9"/>
      <c r="G12" s="248" t="s">
        <v>347</v>
      </c>
    </row>
    <row r="13" spans="1:8" ht="12.75">
      <c r="A13" s="49"/>
      <c r="B13" s="50"/>
      <c r="C13" s="210"/>
      <c r="D13" s="211"/>
      <c r="E13" s="212"/>
      <c r="F13" s="203"/>
      <c r="G13" s="65"/>
      <c r="H13" s="65"/>
    </row>
    <row r="14" spans="1:8" ht="12.75">
      <c r="A14" s="49" t="s">
        <v>429</v>
      </c>
      <c r="B14" s="50"/>
      <c r="C14" s="210"/>
      <c r="D14" s="211"/>
      <c r="E14" s="245">
        <v>300000</v>
      </c>
      <c r="F14" s="203"/>
      <c r="G14" s="247"/>
      <c r="H14" s="65"/>
    </row>
    <row r="15" spans="1:8" ht="12.75">
      <c r="A15" s="7" t="s">
        <v>243</v>
      </c>
      <c r="B15" s="70"/>
      <c r="C15" s="137"/>
      <c r="D15" s="100"/>
      <c r="E15" s="206">
        <v>300000</v>
      </c>
      <c r="F15" s="101"/>
      <c r="G15" s="214"/>
      <c r="H15" s="100"/>
    </row>
    <row r="16" spans="1:7" ht="12.75">
      <c r="A16" s="7" t="s">
        <v>268</v>
      </c>
      <c r="C16" s="11"/>
      <c r="E16" s="206">
        <v>300000</v>
      </c>
      <c r="F16" s="47"/>
      <c r="G16" s="214"/>
    </row>
    <row r="17" spans="1:7" ht="12.75">
      <c r="A17" s="7" t="s">
        <v>380</v>
      </c>
      <c r="C17" s="11"/>
      <c r="E17" s="214">
        <v>300000</v>
      </c>
      <c r="G17" s="214"/>
    </row>
    <row r="18" spans="1:8" ht="13.5" thickBot="1">
      <c r="A18" s="10" t="s">
        <v>270</v>
      </c>
      <c r="B18" s="4"/>
      <c r="C18" s="164"/>
      <c r="D18" s="4"/>
      <c r="E18" s="213">
        <v>374616</v>
      </c>
      <c r="F18" s="4"/>
      <c r="G18" s="213"/>
      <c r="H18" s="4"/>
    </row>
    <row r="19" spans="1:8" ht="12.75">
      <c r="A19" s="49"/>
      <c r="B19" s="65"/>
      <c r="D19" s="65"/>
      <c r="E19" s="214">
        <v>1574616</v>
      </c>
      <c r="F19" s="65"/>
      <c r="G19" s="237"/>
      <c r="H19" s="65"/>
    </row>
    <row r="20" spans="1:8" ht="12.75">
      <c r="A20" s="49"/>
      <c r="B20" s="65"/>
      <c r="D20" s="65"/>
      <c r="E20" s="214">
        <v>358077</v>
      </c>
      <c r="F20" s="65"/>
      <c r="G20" s="65"/>
      <c r="H20" s="65"/>
    </row>
    <row r="21" spans="1:8" ht="12.75">
      <c r="A21" s="49"/>
      <c r="B21" s="65"/>
      <c r="D21" s="65"/>
      <c r="E21" s="246">
        <f>SUM(E19:E20)</f>
        <v>1932693</v>
      </c>
      <c r="F21" s="65"/>
      <c r="G21" s="65"/>
      <c r="H21" s="65"/>
    </row>
    <row r="22" ht="13.5" thickBot="1">
      <c r="D22" s="4"/>
    </row>
    <row r="23" spans="1:10" ht="13.5" thickBot="1">
      <c r="A23" s="18" t="s">
        <v>6</v>
      </c>
      <c r="B23" s="5" t="s">
        <v>10</v>
      </c>
      <c r="C23" s="5" t="s">
        <v>7</v>
      </c>
      <c r="D23" s="5"/>
      <c r="E23" s="241"/>
      <c r="F23" s="36" t="s">
        <v>199</v>
      </c>
      <c r="G23" s="242" t="s">
        <v>9</v>
      </c>
      <c r="H23" s="76"/>
      <c r="J23" s="11"/>
    </row>
    <row r="24" spans="1:10" ht="12.75">
      <c r="A24" s="121" t="s">
        <v>486</v>
      </c>
      <c r="B24" s="235" t="s">
        <v>487</v>
      </c>
      <c r="C24" s="71"/>
      <c r="D24" s="71"/>
      <c r="E24" s="123"/>
      <c r="F24" s="171">
        <v>1574138</v>
      </c>
      <c r="G24" s="215" t="s">
        <v>488</v>
      </c>
      <c r="H24" s="80"/>
      <c r="J24" s="11"/>
    </row>
    <row r="25" spans="1:12" s="156" customFormat="1" ht="12.75">
      <c r="A25" s="149" t="s">
        <v>489</v>
      </c>
      <c r="B25" s="151" t="s">
        <v>490</v>
      </c>
      <c r="C25" s="151"/>
      <c r="D25" s="151"/>
      <c r="E25" s="152"/>
      <c r="F25" s="153">
        <v>32030</v>
      </c>
      <c r="G25" s="236" t="s">
        <v>491</v>
      </c>
      <c r="H25" s="155"/>
      <c r="J25" s="204"/>
      <c r="L25" s="204"/>
    </row>
    <row r="26" spans="1:12" s="70" customFormat="1" ht="12.75">
      <c r="A26" s="56" t="s">
        <v>493</v>
      </c>
      <c r="B26" s="128" t="s">
        <v>494</v>
      </c>
      <c r="C26" s="128"/>
      <c r="D26" s="128"/>
      <c r="E26" s="77"/>
      <c r="F26" s="129">
        <v>31750</v>
      </c>
      <c r="G26" s="216" t="s">
        <v>495</v>
      </c>
      <c r="H26" s="131"/>
      <c r="J26" s="137"/>
      <c r="L26" s="137"/>
    </row>
    <row r="27" spans="1:12" s="156" customFormat="1" ht="12" customHeight="1">
      <c r="A27" s="234">
        <v>41037</v>
      </c>
      <c r="B27" s="217" t="s">
        <v>496</v>
      </c>
      <c r="C27" s="217"/>
      <c r="D27" s="217"/>
      <c r="E27" s="160"/>
      <c r="F27" s="161">
        <v>15938</v>
      </c>
      <c r="G27" s="218" t="s">
        <v>495</v>
      </c>
      <c r="H27" s="163"/>
      <c r="J27" s="204"/>
      <c r="L27" s="204"/>
    </row>
    <row r="28" spans="1:11" ht="12.75">
      <c r="A28" s="157" t="s">
        <v>497</v>
      </c>
      <c r="B28" s="159" t="s">
        <v>498</v>
      </c>
      <c r="C28" s="159"/>
      <c r="D28" s="159"/>
      <c r="E28" s="160"/>
      <c r="F28" s="161">
        <v>16625</v>
      </c>
      <c r="G28" s="252" t="s">
        <v>499</v>
      </c>
      <c r="H28" s="108"/>
      <c r="I28" s="70"/>
      <c r="J28" s="137"/>
      <c r="K28" s="70"/>
    </row>
    <row r="29" spans="1:11" ht="12.75">
      <c r="A29" s="157" t="s">
        <v>500</v>
      </c>
      <c r="B29" s="159" t="s">
        <v>501</v>
      </c>
      <c r="C29" s="159"/>
      <c r="D29" s="159"/>
      <c r="E29" s="160"/>
      <c r="F29" s="161">
        <v>680</v>
      </c>
      <c r="G29" s="252" t="s">
        <v>499</v>
      </c>
      <c r="H29" s="114"/>
      <c r="I29" s="70"/>
      <c r="J29" s="137"/>
      <c r="K29" s="70"/>
    </row>
    <row r="30" spans="1:11" ht="12.75">
      <c r="A30" s="157" t="s">
        <v>502</v>
      </c>
      <c r="B30" s="160" t="s">
        <v>503</v>
      </c>
      <c r="C30" s="228"/>
      <c r="D30" s="228"/>
      <c r="E30" s="228"/>
      <c r="F30" s="229">
        <v>21500</v>
      </c>
      <c r="G30" s="253" t="s">
        <v>499</v>
      </c>
      <c r="H30" s="114"/>
      <c r="I30" s="70"/>
      <c r="J30" s="204"/>
      <c r="K30" s="70"/>
    </row>
    <row r="31" spans="1:11" ht="12.75">
      <c r="A31" s="157" t="s">
        <v>504</v>
      </c>
      <c r="B31" s="159" t="s">
        <v>505</v>
      </c>
      <c r="C31" s="159"/>
      <c r="D31" s="159"/>
      <c r="E31" s="160"/>
      <c r="F31" s="161">
        <v>43660</v>
      </c>
      <c r="G31" s="253" t="s">
        <v>499</v>
      </c>
      <c r="H31" s="114"/>
      <c r="I31" s="70"/>
      <c r="J31" s="137"/>
      <c r="K31" s="70"/>
    </row>
    <row r="32" spans="1:11" ht="12.75">
      <c r="A32" s="157" t="s">
        <v>506</v>
      </c>
      <c r="B32" s="159" t="s">
        <v>507</v>
      </c>
      <c r="C32" s="159"/>
      <c r="D32" s="159"/>
      <c r="E32" s="160"/>
      <c r="F32" s="161">
        <v>11870</v>
      </c>
      <c r="G32" s="253" t="s">
        <v>499</v>
      </c>
      <c r="H32" s="114"/>
      <c r="I32" s="70"/>
      <c r="J32" s="204"/>
      <c r="K32" s="70"/>
    </row>
    <row r="33" spans="1:11" ht="12.75">
      <c r="A33" s="157" t="s">
        <v>508</v>
      </c>
      <c r="B33" s="159" t="s">
        <v>509</v>
      </c>
      <c r="C33" s="159"/>
      <c r="D33" s="159"/>
      <c r="E33" s="160"/>
      <c r="F33" s="161">
        <v>152400</v>
      </c>
      <c r="G33" s="253" t="s">
        <v>510</v>
      </c>
      <c r="H33" s="114"/>
      <c r="I33" s="70"/>
      <c r="J33" s="137"/>
      <c r="K33" s="70"/>
    </row>
    <row r="34" spans="1:11" ht="12.75">
      <c r="A34" s="157" t="s">
        <v>512</v>
      </c>
      <c r="B34" s="159" t="s">
        <v>513</v>
      </c>
      <c r="C34" s="159"/>
      <c r="D34" s="159"/>
      <c r="E34" s="160"/>
      <c r="F34" s="161">
        <v>6339</v>
      </c>
      <c r="G34" s="230"/>
      <c r="H34" s="114"/>
      <c r="I34" s="70"/>
      <c r="J34" s="204"/>
      <c r="K34" s="70"/>
    </row>
    <row r="35" spans="1:11" ht="12.75">
      <c r="A35" s="157" t="s">
        <v>514</v>
      </c>
      <c r="B35" s="159" t="s">
        <v>515</v>
      </c>
      <c r="C35" s="159"/>
      <c r="D35" s="159"/>
      <c r="E35" s="160"/>
      <c r="F35" s="161">
        <v>22930</v>
      </c>
      <c r="G35" s="230"/>
      <c r="H35" s="114"/>
      <c r="I35" s="70"/>
      <c r="J35" s="137"/>
      <c r="K35" s="70"/>
    </row>
    <row r="36" spans="1:11" ht="12.75">
      <c r="A36" s="157" t="s">
        <v>517</v>
      </c>
      <c r="B36" s="159" t="s">
        <v>518</v>
      </c>
      <c r="C36" s="159"/>
      <c r="D36" s="159"/>
      <c r="E36" s="160"/>
      <c r="F36" s="161">
        <v>2833</v>
      </c>
      <c r="G36" s="253" t="s">
        <v>516</v>
      </c>
      <c r="H36" s="114"/>
      <c r="I36" s="70"/>
      <c r="J36" s="204"/>
      <c r="K36" s="70"/>
    </row>
    <row r="37" spans="1:11" ht="12.75">
      <c r="A37" s="157"/>
      <c r="B37" s="159"/>
      <c r="C37" s="159"/>
      <c r="D37" s="159"/>
      <c r="E37" s="160"/>
      <c r="F37" s="161">
        <f>SUM(F24:F36)</f>
        <v>1932693</v>
      </c>
      <c r="G37" s="230"/>
      <c r="H37" s="114"/>
      <c r="I37" s="70"/>
      <c r="J37" s="137"/>
      <c r="K37" s="70"/>
    </row>
    <row r="38" spans="1:11" ht="12.75">
      <c r="A38" s="157"/>
      <c r="B38" s="159"/>
      <c r="C38" s="159"/>
      <c r="D38" s="159"/>
      <c r="E38" s="160"/>
      <c r="F38" s="161"/>
      <c r="G38" s="230"/>
      <c r="H38" s="114"/>
      <c r="I38" s="70"/>
      <c r="J38" s="137"/>
      <c r="K38" s="70"/>
    </row>
    <row r="39" spans="1:11" ht="12.75">
      <c r="A39" s="157"/>
      <c r="B39" s="159"/>
      <c r="C39" s="159"/>
      <c r="D39" s="159"/>
      <c r="E39" s="160"/>
      <c r="F39" s="161"/>
      <c r="G39" s="230"/>
      <c r="H39" s="114"/>
      <c r="I39" s="70"/>
      <c r="J39" s="137"/>
      <c r="K39" s="70"/>
    </row>
    <row r="40" spans="1:11" ht="12.75">
      <c r="A40" s="157"/>
      <c r="B40" s="159"/>
      <c r="C40" s="159"/>
      <c r="D40" s="159"/>
      <c r="E40" s="160"/>
      <c r="F40" s="161"/>
      <c r="G40" s="230"/>
      <c r="H40" s="114"/>
      <c r="I40" s="70"/>
      <c r="J40" s="137"/>
      <c r="K40" s="70"/>
    </row>
    <row r="41" spans="1:11" ht="12.75">
      <c r="A41" s="157"/>
      <c r="B41" s="159"/>
      <c r="C41" s="159"/>
      <c r="D41" s="159"/>
      <c r="E41" s="160"/>
      <c r="F41" s="249"/>
      <c r="G41" s="230"/>
      <c r="H41" s="114"/>
      <c r="I41" s="70"/>
      <c r="J41" s="137"/>
      <c r="K41" s="70"/>
    </row>
    <row r="42" spans="1:11" ht="12.75">
      <c r="A42" s="157"/>
      <c r="B42" s="159"/>
      <c r="C42" s="159"/>
      <c r="D42" s="159"/>
      <c r="E42" s="160"/>
      <c r="F42" s="161"/>
      <c r="G42" s="230"/>
      <c r="H42" s="114"/>
      <c r="I42" s="70"/>
      <c r="J42" s="137"/>
      <c r="K42" s="70"/>
    </row>
    <row r="43" spans="1:11" ht="12.75">
      <c r="A43" s="157"/>
      <c r="B43" s="159"/>
      <c r="C43" s="159"/>
      <c r="D43" s="159"/>
      <c r="E43" s="160"/>
      <c r="F43" s="161"/>
      <c r="G43" s="230"/>
      <c r="H43" s="114"/>
      <c r="I43" s="70"/>
      <c r="J43" s="204"/>
      <c r="K43" s="70"/>
    </row>
    <row r="44" spans="1:11" ht="12.75">
      <c r="A44" s="157"/>
      <c r="B44" s="159"/>
      <c r="C44" s="159"/>
      <c r="D44" s="159"/>
      <c r="E44" s="160"/>
      <c r="F44" s="161"/>
      <c r="G44" s="230"/>
      <c r="H44" s="114"/>
      <c r="I44" s="70"/>
      <c r="J44" s="11"/>
      <c r="K44" s="70"/>
    </row>
    <row r="45" spans="1:11" ht="12.75">
      <c r="A45" s="157"/>
      <c r="B45" s="159"/>
      <c r="C45" s="159"/>
      <c r="D45" s="159"/>
      <c r="E45" s="160"/>
      <c r="F45" s="161"/>
      <c r="G45" s="230"/>
      <c r="H45" s="114"/>
      <c r="I45" s="70"/>
      <c r="K45" s="70"/>
    </row>
    <row r="46" spans="1:11" ht="12.75">
      <c r="A46" s="157"/>
      <c r="B46" s="159"/>
      <c r="C46" s="159"/>
      <c r="D46" s="159"/>
      <c r="E46" s="160"/>
      <c r="F46" s="161"/>
      <c r="G46" s="230"/>
      <c r="H46" s="114"/>
      <c r="I46" s="70"/>
      <c r="K46" s="70"/>
    </row>
    <row r="47" spans="1:11" ht="12.75">
      <c r="A47" s="157"/>
      <c r="B47" s="159"/>
      <c r="C47" s="159"/>
      <c r="D47" s="159"/>
      <c r="E47" s="160"/>
      <c r="F47" s="161"/>
      <c r="G47" s="230"/>
      <c r="H47" s="114"/>
      <c r="I47" s="70"/>
      <c r="K47" s="70"/>
    </row>
    <row r="48" spans="1:11" ht="12.75">
      <c r="A48" s="157"/>
      <c r="B48" s="159"/>
      <c r="C48" s="159"/>
      <c r="D48" s="159"/>
      <c r="E48" s="160"/>
      <c r="F48" s="161"/>
      <c r="G48" s="230"/>
      <c r="H48" s="114"/>
      <c r="I48" s="70"/>
      <c r="K48" s="70"/>
    </row>
    <row r="49" spans="1:11" ht="13.5" thickBot="1">
      <c r="A49" s="232"/>
      <c r="B49" s="120"/>
      <c r="C49" s="120"/>
      <c r="D49" s="222"/>
      <c r="E49" s="222"/>
      <c r="F49" s="233"/>
      <c r="G49" s="231"/>
      <c r="H49" s="114"/>
      <c r="I49" s="156"/>
      <c r="K49" s="156"/>
    </row>
    <row r="50" spans="6:7" ht="12.75">
      <c r="F50" s="11"/>
      <c r="G50" s="65"/>
    </row>
    <row r="51" spans="6:7" ht="12.75">
      <c r="F51" s="11"/>
      <c r="G51" s="65"/>
    </row>
    <row r="52" spans="6:7" ht="12.75">
      <c r="F52" s="11"/>
      <c r="G52" s="65"/>
    </row>
    <row r="53" spans="6:7" ht="12.75">
      <c r="F53" s="11"/>
      <c r="G53" s="65"/>
    </row>
    <row r="54" spans="6:7" ht="12.75">
      <c r="F54" s="11"/>
      <c r="G54" s="65"/>
    </row>
    <row r="55" spans="6:7" ht="12.75">
      <c r="F55" s="11"/>
      <c r="G55" s="65"/>
    </row>
    <row r="56" spans="6:7" ht="12.75">
      <c r="F56" s="11"/>
      <c r="G56" s="65"/>
    </row>
    <row r="57" spans="6:7" ht="12.75">
      <c r="F57" s="11"/>
      <c r="G57" s="65"/>
    </row>
    <row r="58" spans="6:7" ht="12.75">
      <c r="F58" s="11"/>
      <c r="G58" s="65"/>
    </row>
    <row r="59" spans="6:7" ht="12.75">
      <c r="F59" s="11"/>
      <c r="G59" s="65"/>
    </row>
    <row r="60" spans="6:7" ht="12.75">
      <c r="F60" s="11"/>
      <c r="G60" s="65"/>
    </row>
    <row r="61" spans="6:7" ht="12.75">
      <c r="F61" s="11"/>
      <c r="G61" s="65"/>
    </row>
    <row r="62" spans="6:7" ht="12.75">
      <c r="F62" s="11"/>
      <c r="G62" s="65"/>
    </row>
    <row r="63" spans="6:7" ht="12.75">
      <c r="F63" s="11"/>
      <c r="G63" s="65"/>
    </row>
    <row r="64" spans="6:7" ht="12.75">
      <c r="F64" s="11"/>
      <c r="G64" s="65"/>
    </row>
    <row r="65" spans="6:7" ht="12.75">
      <c r="F65" s="11"/>
      <c r="G65" s="65"/>
    </row>
    <row r="66" spans="6:7" ht="12.75">
      <c r="F66" s="11"/>
      <c r="G66" s="65"/>
    </row>
    <row r="67" spans="6:7" ht="12.75">
      <c r="F67" s="11"/>
      <c r="G67" s="65"/>
    </row>
    <row r="68" spans="6:7" ht="12.75">
      <c r="F68" s="11"/>
      <c r="G68" s="65"/>
    </row>
    <row r="69" spans="6:7" ht="12.75">
      <c r="F69" s="11"/>
      <c r="G69" s="65"/>
    </row>
    <row r="70" spans="6:7" ht="12.75">
      <c r="F70" s="11"/>
      <c r="G70" s="65"/>
    </row>
    <row r="71" spans="6:7" ht="12.75">
      <c r="F71" s="11"/>
      <c r="G71" s="65"/>
    </row>
    <row r="72" spans="6:7" ht="12.75">
      <c r="F72" s="11"/>
      <c r="G72" s="65"/>
    </row>
    <row r="73" spans="6:7" ht="12.75">
      <c r="F73" s="11"/>
      <c r="G73" s="65"/>
    </row>
    <row r="74" spans="6:7" ht="12.75">
      <c r="F74" s="11"/>
      <c r="G74" s="65"/>
    </row>
    <row r="75" spans="6:7" ht="12.75">
      <c r="F75" s="11"/>
      <c r="G75" s="65"/>
    </row>
    <row r="76" spans="6:7" ht="12.75">
      <c r="F76" s="11"/>
      <c r="G76" s="65"/>
    </row>
    <row r="77" spans="6:7" ht="12.75">
      <c r="F77" s="11"/>
      <c r="G77" s="65"/>
    </row>
    <row r="78" spans="6:7" ht="12.75">
      <c r="F78" s="11"/>
      <c r="G78" s="65"/>
    </row>
    <row r="79" spans="6:7" ht="12.75">
      <c r="F79" s="11"/>
      <c r="G79" s="65"/>
    </row>
    <row r="80" spans="6:7" ht="12.75">
      <c r="F80" s="11"/>
      <c r="G80" s="65"/>
    </row>
    <row r="81" spans="6:7" ht="12.75">
      <c r="F81" s="11"/>
      <c r="G81" s="65"/>
    </row>
    <row r="82" spans="6:7" ht="12.75">
      <c r="F82" s="11"/>
      <c r="G82" s="65"/>
    </row>
    <row r="83" spans="6:7" ht="12.75">
      <c r="F83" s="11"/>
      <c r="G83" s="65"/>
    </row>
    <row r="84" spans="6:7" ht="12.75">
      <c r="F84" s="11"/>
      <c r="G84" s="65"/>
    </row>
    <row r="85" spans="6:7" ht="12.75">
      <c r="F85" s="11"/>
      <c r="G85" s="65"/>
    </row>
    <row r="86" spans="6:7" ht="12.75">
      <c r="F86" s="11"/>
      <c r="G86" s="65"/>
    </row>
    <row r="87" spans="6:7" ht="12.75">
      <c r="F87" s="11"/>
      <c r="G87" s="65"/>
    </row>
    <row r="88" spans="6:7" ht="12.75">
      <c r="F88" s="11"/>
      <c r="G88" s="65"/>
    </row>
    <row r="89" spans="6:7" ht="12.75">
      <c r="F89" s="11"/>
      <c r="G89" s="65"/>
    </row>
    <row r="90" spans="6:7" ht="12.75">
      <c r="F90" s="11"/>
      <c r="G90" s="65"/>
    </row>
    <row r="91" spans="6:7" ht="12.75">
      <c r="F91" s="11"/>
      <c r="G91" s="65"/>
    </row>
    <row r="92" spans="6:7" ht="12.75">
      <c r="F92" s="11"/>
      <c r="G92" s="65"/>
    </row>
    <row r="93" spans="6:7" ht="12.75">
      <c r="F93" s="11"/>
      <c r="G93" s="65"/>
    </row>
    <row r="94" spans="6:7" ht="12.75">
      <c r="F94" s="11"/>
      <c r="G94" s="65"/>
    </row>
    <row r="95" spans="6:7" ht="12.75">
      <c r="F95" s="11"/>
      <c r="G95" s="65"/>
    </row>
    <row r="96" spans="6:7" ht="12.75">
      <c r="F96" s="11"/>
      <c r="G96" s="65"/>
    </row>
    <row r="97" spans="6:7" ht="12.75">
      <c r="F97" s="11"/>
      <c r="G97" s="65"/>
    </row>
    <row r="98" spans="6:7" ht="12.75">
      <c r="F98" s="11"/>
      <c r="G98" s="65"/>
    </row>
    <row r="99" spans="6:7" ht="12.75">
      <c r="F99" s="11"/>
      <c r="G99" s="65"/>
    </row>
    <row r="100" spans="6:7" ht="12.75">
      <c r="F100" s="11"/>
      <c r="G100" s="65"/>
    </row>
    <row r="101" spans="6:7" ht="12.75">
      <c r="F101" s="11"/>
      <c r="G101" s="65"/>
    </row>
    <row r="102" spans="6:7" ht="12.75">
      <c r="F102" s="11"/>
      <c r="G102" s="65"/>
    </row>
    <row r="103" spans="6:7" ht="12.75">
      <c r="F103" s="11"/>
      <c r="G103" s="65"/>
    </row>
    <row r="104" spans="6:7" ht="12.75">
      <c r="F104" s="11"/>
      <c r="G104" s="65"/>
    </row>
    <row r="105" spans="6:7" ht="12.75">
      <c r="F105" s="11"/>
      <c r="G105" s="65"/>
    </row>
    <row r="106" spans="6:7" ht="12.75">
      <c r="F106" s="11"/>
      <c r="G106" s="65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  <row r="135" ht="12.75">
      <c r="F135" s="11"/>
    </row>
    <row r="136" ht="12.75">
      <c r="F136" s="11"/>
    </row>
    <row r="137" ht="12.75">
      <c r="F137" s="11"/>
    </row>
    <row r="138" ht="12.75">
      <c r="F138" s="11"/>
    </row>
    <row r="139" ht="12.75">
      <c r="F139" s="11"/>
    </row>
    <row r="140" ht="12.75">
      <c r="F140" s="11"/>
    </row>
    <row r="141" ht="12.75">
      <c r="F141" s="11"/>
    </row>
    <row r="142" ht="12.75">
      <c r="F142" s="11"/>
    </row>
    <row r="143" ht="12.75">
      <c r="F143" s="1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L143"/>
  <sheetViews>
    <sheetView zoomScalePageLayoutView="0" workbookViewId="0" topLeftCell="A2">
      <selection activeCell="D15" sqref="D15"/>
    </sheetView>
  </sheetViews>
  <sheetFormatPr defaultColWidth="9.00390625" defaultRowHeight="12.75"/>
  <cols>
    <col min="1" max="1" width="10.375" style="7" customWidth="1"/>
    <col min="3" max="3" width="11.75390625" style="0" bestFit="1" customWidth="1"/>
    <col min="4" max="4" width="4.75390625" style="0" customWidth="1"/>
    <col min="5" max="5" width="11.75390625" style="0" customWidth="1"/>
    <col min="6" max="6" width="17.00390625" style="0" customWidth="1"/>
    <col min="7" max="7" width="14.625" style="0" bestFit="1" customWidth="1"/>
    <col min="8" max="8" width="0.12890625" style="0" customWidth="1"/>
    <col min="10" max="10" width="11.75390625" style="0" bestFit="1" customWidth="1"/>
    <col min="12" max="12" width="11.75390625" style="11" bestFit="1" customWidth="1"/>
  </cols>
  <sheetData>
    <row r="1" ht="12.75" hidden="1"/>
    <row r="4" ht="12.75">
      <c r="A4" s="7" t="s">
        <v>511</v>
      </c>
    </row>
    <row r="5" spans="1:3" ht="12.75">
      <c r="A5" s="7" t="s">
        <v>147</v>
      </c>
      <c r="C5" s="237">
        <v>1543168</v>
      </c>
    </row>
    <row r="6" spans="1:3" ht="12.75">
      <c r="A6" s="238"/>
      <c r="B6" s="239"/>
      <c r="C6" s="237"/>
    </row>
    <row r="7" spans="1:3" ht="12.75">
      <c r="A7" s="238"/>
      <c r="B7" s="239"/>
      <c r="C7" s="237"/>
    </row>
    <row r="8" ht="12.75">
      <c r="C8" s="237"/>
    </row>
    <row r="12" spans="1:7" ht="12.75">
      <c r="A12" s="7" t="s">
        <v>440</v>
      </c>
      <c r="D12" s="9"/>
      <c r="E12" s="51" t="s">
        <v>346</v>
      </c>
      <c r="F12" s="9"/>
      <c r="G12" s="248" t="s">
        <v>347</v>
      </c>
    </row>
    <row r="13" spans="1:8" ht="12.75">
      <c r="A13" s="49"/>
      <c r="B13" s="50"/>
      <c r="C13" s="210"/>
      <c r="D13" s="211"/>
      <c r="E13" s="212"/>
      <c r="F13" s="203"/>
      <c r="G13" s="65"/>
      <c r="H13" s="65"/>
    </row>
    <row r="14" spans="1:8" ht="12.75">
      <c r="A14" s="49" t="s">
        <v>429</v>
      </c>
      <c r="B14" s="50"/>
      <c r="C14" s="210"/>
      <c r="D14" s="211"/>
      <c r="E14" s="245"/>
      <c r="F14" s="203"/>
      <c r="G14" s="247"/>
      <c r="H14" s="65"/>
    </row>
    <row r="15" spans="1:8" ht="12.75">
      <c r="A15" s="7" t="s">
        <v>243</v>
      </c>
      <c r="B15" s="70"/>
      <c r="C15" s="137"/>
      <c r="D15" s="100"/>
      <c r="E15" s="206"/>
      <c r="F15" s="101"/>
      <c r="G15" s="214"/>
      <c r="H15" s="100"/>
    </row>
    <row r="16" spans="1:7" ht="12.75">
      <c r="A16" s="7" t="s">
        <v>268</v>
      </c>
      <c r="C16" s="11"/>
      <c r="E16" s="206"/>
      <c r="F16" s="47"/>
      <c r="G16" s="214"/>
    </row>
    <row r="17" spans="1:7" ht="12.75">
      <c r="A17" s="7" t="s">
        <v>380</v>
      </c>
      <c r="C17" s="11"/>
      <c r="E17" s="214"/>
      <c r="G17" s="214"/>
    </row>
    <row r="18" spans="1:8" ht="13.5" thickBot="1">
      <c r="A18" s="10" t="s">
        <v>270</v>
      </c>
      <c r="B18" s="4"/>
      <c r="C18" s="164"/>
      <c r="D18" s="4"/>
      <c r="E18" s="213"/>
      <c r="F18" s="4"/>
      <c r="G18" s="213"/>
      <c r="H18" s="4"/>
    </row>
    <row r="19" spans="1:8" ht="12.75">
      <c r="A19" s="49"/>
      <c r="B19" s="65"/>
      <c r="D19" s="65"/>
      <c r="E19" s="214"/>
      <c r="F19" s="65"/>
      <c r="G19" s="237"/>
      <c r="H19" s="65"/>
    </row>
    <row r="20" spans="1:8" ht="12.75">
      <c r="A20" s="49"/>
      <c r="B20" s="65"/>
      <c r="D20" s="65"/>
      <c r="E20" s="214"/>
      <c r="F20" s="65"/>
      <c r="G20" s="65"/>
      <c r="H20" s="65"/>
    </row>
    <row r="21" spans="1:8" ht="12.75">
      <c r="A21" s="49"/>
      <c r="B21" s="65"/>
      <c r="D21" s="65"/>
      <c r="E21" s="246"/>
      <c r="F21" s="65"/>
      <c r="G21" s="65"/>
      <c r="H21" s="65"/>
    </row>
    <row r="22" ht="13.5" thickBot="1">
      <c r="D22" s="4"/>
    </row>
    <row r="23" spans="1:10" ht="13.5" thickBot="1">
      <c r="A23" s="18" t="s">
        <v>6</v>
      </c>
      <c r="B23" s="5" t="s">
        <v>10</v>
      </c>
      <c r="C23" s="5" t="s">
        <v>7</v>
      </c>
      <c r="D23" s="5"/>
      <c r="E23" s="241"/>
      <c r="F23" s="36" t="s">
        <v>199</v>
      </c>
      <c r="G23" s="242" t="s">
        <v>9</v>
      </c>
      <c r="H23" s="76"/>
      <c r="J23" s="11"/>
    </row>
    <row r="24" spans="1:10" ht="12.75">
      <c r="A24" s="121"/>
      <c r="B24" s="235"/>
      <c r="C24" s="71"/>
      <c r="D24" s="71"/>
      <c r="E24" s="123"/>
      <c r="F24" s="171"/>
      <c r="G24" s="215"/>
      <c r="H24" s="80"/>
      <c r="J24" s="11"/>
    </row>
    <row r="25" spans="1:12" s="156" customFormat="1" ht="12.75">
      <c r="A25" s="149"/>
      <c r="B25" s="151"/>
      <c r="C25" s="151"/>
      <c r="D25" s="151"/>
      <c r="E25" s="152"/>
      <c r="F25" s="153"/>
      <c r="G25" s="236"/>
      <c r="H25" s="155"/>
      <c r="J25" s="204"/>
      <c r="L25" s="204"/>
    </row>
    <row r="26" spans="1:12" s="70" customFormat="1" ht="12.75">
      <c r="A26" s="56"/>
      <c r="B26" s="128"/>
      <c r="C26" s="128"/>
      <c r="D26" s="128"/>
      <c r="E26" s="77"/>
      <c r="F26" s="129"/>
      <c r="G26" s="216"/>
      <c r="H26" s="131"/>
      <c r="J26" s="137"/>
      <c r="L26" s="137"/>
    </row>
    <row r="27" spans="1:12" s="156" customFormat="1" ht="12" customHeight="1">
      <c r="A27" s="234"/>
      <c r="B27" s="217"/>
      <c r="C27" s="217"/>
      <c r="D27" s="217"/>
      <c r="E27" s="160"/>
      <c r="F27" s="161"/>
      <c r="G27" s="218"/>
      <c r="H27" s="163"/>
      <c r="J27" s="204"/>
      <c r="L27" s="204"/>
    </row>
    <row r="28" spans="1:11" ht="12.75">
      <c r="A28" s="157"/>
      <c r="B28" s="159"/>
      <c r="C28" s="159"/>
      <c r="D28" s="159"/>
      <c r="E28" s="160"/>
      <c r="F28" s="161"/>
      <c r="G28" s="252"/>
      <c r="H28" s="108"/>
      <c r="I28" s="70"/>
      <c r="J28" s="137"/>
      <c r="K28" s="70"/>
    </row>
    <row r="29" spans="1:11" ht="12.75">
      <c r="A29" s="157"/>
      <c r="B29" s="159"/>
      <c r="C29" s="159"/>
      <c r="D29" s="159"/>
      <c r="E29" s="160"/>
      <c r="F29" s="161"/>
      <c r="G29" s="252"/>
      <c r="H29" s="114"/>
      <c r="I29" s="70"/>
      <c r="J29" s="137"/>
      <c r="K29" s="70"/>
    </row>
    <row r="30" spans="1:11" ht="12.75">
      <c r="A30" s="157"/>
      <c r="B30" s="160"/>
      <c r="C30" s="228"/>
      <c r="D30" s="228"/>
      <c r="E30" s="228"/>
      <c r="F30" s="229"/>
      <c r="G30" s="253"/>
      <c r="H30" s="114"/>
      <c r="I30" s="70"/>
      <c r="J30" s="204"/>
      <c r="K30" s="70"/>
    </row>
    <row r="31" spans="1:11" ht="12.75">
      <c r="A31" s="157"/>
      <c r="B31" s="159"/>
      <c r="C31" s="159"/>
      <c r="D31" s="159"/>
      <c r="E31" s="160"/>
      <c r="F31" s="161"/>
      <c r="G31" s="253"/>
      <c r="H31" s="114"/>
      <c r="I31" s="70"/>
      <c r="J31" s="137"/>
      <c r="K31" s="70"/>
    </row>
    <row r="32" spans="1:11" ht="12.75">
      <c r="A32" s="157"/>
      <c r="B32" s="159"/>
      <c r="C32" s="159"/>
      <c r="D32" s="159"/>
      <c r="E32" s="160"/>
      <c r="F32" s="161"/>
      <c r="G32" s="253"/>
      <c r="H32" s="114"/>
      <c r="I32" s="70"/>
      <c r="J32" s="204"/>
      <c r="K32" s="70"/>
    </row>
    <row r="33" spans="1:11" ht="12.75">
      <c r="A33" s="157"/>
      <c r="B33" s="159"/>
      <c r="C33" s="159"/>
      <c r="D33" s="159"/>
      <c r="E33" s="160"/>
      <c r="F33" s="161"/>
      <c r="G33" s="253"/>
      <c r="H33" s="114"/>
      <c r="I33" s="70"/>
      <c r="J33" s="137"/>
      <c r="K33" s="70"/>
    </row>
    <row r="34" spans="1:11" ht="12.75">
      <c r="A34" s="157"/>
      <c r="B34" s="159"/>
      <c r="C34" s="159"/>
      <c r="D34" s="159"/>
      <c r="E34" s="160"/>
      <c r="F34" s="161"/>
      <c r="G34" s="230"/>
      <c r="H34" s="114"/>
      <c r="I34" s="70"/>
      <c r="J34" s="204"/>
      <c r="K34" s="70"/>
    </row>
    <row r="35" spans="1:11" ht="12.75">
      <c r="A35" s="157"/>
      <c r="B35" s="159"/>
      <c r="C35" s="159"/>
      <c r="D35" s="159"/>
      <c r="E35" s="160"/>
      <c r="F35" s="161"/>
      <c r="G35" s="230"/>
      <c r="H35" s="114"/>
      <c r="I35" s="70"/>
      <c r="J35" s="137"/>
      <c r="K35" s="70"/>
    </row>
    <row r="36" spans="1:11" ht="12.75">
      <c r="A36" s="157"/>
      <c r="B36" s="159"/>
      <c r="C36" s="159"/>
      <c r="D36" s="159"/>
      <c r="E36" s="160"/>
      <c r="F36" s="161"/>
      <c r="G36" s="230"/>
      <c r="H36" s="114"/>
      <c r="I36" s="70"/>
      <c r="J36" s="204"/>
      <c r="K36" s="70"/>
    </row>
    <row r="37" spans="1:11" ht="12.75">
      <c r="A37" s="157"/>
      <c r="B37" s="159"/>
      <c r="C37" s="159"/>
      <c r="D37" s="159"/>
      <c r="E37" s="160"/>
      <c r="F37" s="161"/>
      <c r="G37" s="230"/>
      <c r="H37" s="114"/>
      <c r="I37" s="70"/>
      <c r="J37" s="137"/>
      <c r="K37" s="70"/>
    </row>
    <row r="38" spans="1:11" ht="12.75">
      <c r="A38" s="157"/>
      <c r="B38" s="159"/>
      <c r="C38" s="159"/>
      <c r="D38" s="159"/>
      <c r="E38" s="160"/>
      <c r="F38" s="161"/>
      <c r="G38" s="230"/>
      <c r="H38" s="114"/>
      <c r="I38" s="70"/>
      <c r="J38" s="137"/>
      <c r="K38" s="70"/>
    </row>
    <row r="39" spans="1:11" ht="12.75">
      <c r="A39" s="157"/>
      <c r="B39" s="159"/>
      <c r="C39" s="159"/>
      <c r="D39" s="159"/>
      <c r="E39" s="160"/>
      <c r="F39" s="161"/>
      <c r="G39" s="230"/>
      <c r="H39" s="114"/>
      <c r="I39" s="70"/>
      <c r="J39" s="137"/>
      <c r="K39" s="70"/>
    </row>
    <row r="40" spans="1:11" ht="12.75">
      <c r="A40" s="157"/>
      <c r="B40" s="159"/>
      <c r="C40" s="159"/>
      <c r="D40" s="159"/>
      <c r="E40" s="160"/>
      <c r="F40" s="161"/>
      <c r="G40" s="230"/>
      <c r="H40" s="114"/>
      <c r="I40" s="70"/>
      <c r="J40" s="137"/>
      <c r="K40" s="70"/>
    </row>
    <row r="41" spans="1:11" ht="12.75">
      <c r="A41" s="157"/>
      <c r="B41" s="159"/>
      <c r="C41" s="159"/>
      <c r="D41" s="159"/>
      <c r="E41" s="160"/>
      <c r="F41" s="249"/>
      <c r="G41" s="230"/>
      <c r="H41" s="114"/>
      <c r="I41" s="70"/>
      <c r="J41" s="137"/>
      <c r="K41" s="70"/>
    </row>
    <row r="42" spans="1:11" ht="12.75">
      <c r="A42" s="157"/>
      <c r="B42" s="159"/>
      <c r="C42" s="159"/>
      <c r="D42" s="159"/>
      <c r="E42" s="160"/>
      <c r="F42" s="161"/>
      <c r="G42" s="230"/>
      <c r="H42" s="114"/>
      <c r="I42" s="70"/>
      <c r="J42" s="137"/>
      <c r="K42" s="70"/>
    </row>
    <row r="43" spans="1:11" ht="12.75">
      <c r="A43" s="157"/>
      <c r="B43" s="159"/>
      <c r="C43" s="159"/>
      <c r="D43" s="159"/>
      <c r="E43" s="160"/>
      <c r="F43" s="161"/>
      <c r="G43" s="230"/>
      <c r="H43" s="114"/>
      <c r="I43" s="70"/>
      <c r="J43" s="204"/>
      <c r="K43" s="70"/>
    </row>
    <row r="44" spans="1:11" ht="12.75">
      <c r="A44" s="157"/>
      <c r="B44" s="159"/>
      <c r="C44" s="159"/>
      <c r="D44" s="159"/>
      <c r="E44" s="160"/>
      <c r="F44" s="161"/>
      <c r="G44" s="230"/>
      <c r="H44" s="114"/>
      <c r="I44" s="70"/>
      <c r="J44" s="11"/>
      <c r="K44" s="70"/>
    </row>
    <row r="45" spans="1:11" ht="12.75">
      <c r="A45" s="157"/>
      <c r="B45" s="159"/>
      <c r="C45" s="159"/>
      <c r="D45" s="159"/>
      <c r="E45" s="160"/>
      <c r="F45" s="161"/>
      <c r="G45" s="230"/>
      <c r="H45" s="114"/>
      <c r="I45" s="70"/>
      <c r="K45" s="70"/>
    </row>
    <row r="46" spans="1:11" ht="12.75">
      <c r="A46" s="157"/>
      <c r="B46" s="159"/>
      <c r="C46" s="159"/>
      <c r="D46" s="159"/>
      <c r="E46" s="160"/>
      <c r="F46" s="161"/>
      <c r="G46" s="230"/>
      <c r="H46" s="114"/>
      <c r="I46" s="70"/>
      <c r="K46" s="70"/>
    </row>
    <row r="47" spans="1:11" ht="12.75">
      <c r="A47" s="157"/>
      <c r="B47" s="159"/>
      <c r="C47" s="159"/>
      <c r="D47" s="159"/>
      <c r="E47" s="160"/>
      <c r="F47" s="161"/>
      <c r="G47" s="230"/>
      <c r="H47" s="114"/>
      <c r="I47" s="70"/>
      <c r="K47" s="70"/>
    </row>
    <row r="48" spans="1:11" ht="12.75">
      <c r="A48" s="157"/>
      <c r="B48" s="159"/>
      <c r="C48" s="159"/>
      <c r="D48" s="159"/>
      <c r="E48" s="160"/>
      <c r="F48" s="161"/>
      <c r="G48" s="230"/>
      <c r="H48" s="114"/>
      <c r="I48" s="70"/>
      <c r="K48" s="70"/>
    </row>
    <row r="49" spans="1:11" ht="13.5" thickBot="1">
      <c r="A49" s="232"/>
      <c r="B49" s="120"/>
      <c r="C49" s="120"/>
      <c r="D49" s="222"/>
      <c r="E49" s="222"/>
      <c r="F49" s="233"/>
      <c r="G49" s="231"/>
      <c r="H49" s="114"/>
      <c r="I49" s="156"/>
      <c r="K49" s="156"/>
    </row>
    <row r="50" spans="6:7" ht="12.75">
      <c r="F50" s="11"/>
      <c r="G50" s="65"/>
    </row>
    <row r="51" spans="6:7" ht="12.75">
      <c r="F51" s="11"/>
      <c r="G51" s="65"/>
    </row>
    <row r="52" spans="6:7" ht="12.75">
      <c r="F52" s="11"/>
      <c r="G52" s="65"/>
    </row>
    <row r="53" spans="6:7" ht="12.75">
      <c r="F53" s="11"/>
      <c r="G53" s="65"/>
    </row>
    <row r="54" spans="6:7" ht="12.75">
      <c r="F54" s="11"/>
      <c r="G54" s="65"/>
    </row>
    <row r="55" spans="6:7" ht="12.75">
      <c r="F55" s="11"/>
      <c r="G55" s="65"/>
    </row>
    <row r="56" spans="6:7" ht="12.75">
      <c r="F56" s="11"/>
      <c r="G56" s="65"/>
    </row>
    <row r="57" spans="6:7" ht="12.75">
      <c r="F57" s="11"/>
      <c r="G57" s="65"/>
    </row>
    <row r="58" spans="6:7" ht="12.75">
      <c r="F58" s="11"/>
      <c r="G58" s="65"/>
    </row>
    <row r="59" spans="6:7" ht="12.75">
      <c r="F59" s="11"/>
      <c r="G59" s="65"/>
    </row>
    <row r="60" spans="6:7" ht="12.75">
      <c r="F60" s="11"/>
      <c r="G60" s="65"/>
    </row>
    <row r="61" spans="6:7" ht="12.75">
      <c r="F61" s="11"/>
      <c r="G61" s="65"/>
    </row>
    <row r="62" spans="6:7" ht="12.75">
      <c r="F62" s="11"/>
      <c r="G62" s="65"/>
    </row>
    <row r="63" spans="6:7" ht="12.75">
      <c r="F63" s="11"/>
      <c r="G63" s="65"/>
    </row>
    <row r="64" spans="6:7" ht="12.75">
      <c r="F64" s="11"/>
      <c r="G64" s="65"/>
    </row>
    <row r="65" spans="6:7" ht="12.75">
      <c r="F65" s="11"/>
      <c r="G65" s="65"/>
    </row>
    <row r="66" spans="6:7" ht="12.75">
      <c r="F66" s="11"/>
      <c r="G66" s="65"/>
    </row>
    <row r="67" spans="6:7" ht="12.75">
      <c r="F67" s="11"/>
      <c r="G67" s="65"/>
    </row>
    <row r="68" spans="6:7" ht="12.75">
      <c r="F68" s="11"/>
      <c r="G68" s="65"/>
    </row>
    <row r="69" spans="6:7" ht="12.75">
      <c r="F69" s="11"/>
      <c r="G69" s="65"/>
    </row>
    <row r="70" spans="6:7" ht="12.75">
      <c r="F70" s="11"/>
      <c r="G70" s="65"/>
    </row>
    <row r="71" spans="6:7" ht="12.75">
      <c r="F71" s="11"/>
      <c r="G71" s="65"/>
    </row>
    <row r="72" spans="6:7" ht="12.75">
      <c r="F72" s="11"/>
      <c r="G72" s="65"/>
    </row>
    <row r="73" spans="6:7" ht="12.75">
      <c r="F73" s="11"/>
      <c r="G73" s="65"/>
    </row>
    <row r="74" spans="6:7" ht="12.75">
      <c r="F74" s="11"/>
      <c r="G74" s="65"/>
    </row>
    <row r="75" spans="6:7" ht="12.75">
      <c r="F75" s="11"/>
      <c r="G75" s="65"/>
    </row>
    <row r="76" spans="6:7" ht="12.75">
      <c r="F76" s="11"/>
      <c r="G76" s="65"/>
    </row>
    <row r="77" spans="6:7" ht="12.75">
      <c r="F77" s="11"/>
      <c r="G77" s="65"/>
    </row>
    <row r="78" spans="6:7" ht="12.75">
      <c r="F78" s="11"/>
      <c r="G78" s="65"/>
    </row>
    <row r="79" spans="6:7" ht="12.75">
      <c r="F79" s="11"/>
      <c r="G79" s="65"/>
    </row>
    <row r="80" spans="6:7" ht="12.75">
      <c r="F80" s="11"/>
      <c r="G80" s="65"/>
    </row>
    <row r="81" spans="6:7" ht="12.75">
      <c r="F81" s="11"/>
      <c r="G81" s="65"/>
    </row>
    <row r="82" spans="6:7" ht="12.75">
      <c r="F82" s="11"/>
      <c r="G82" s="65"/>
    </row>
    <row r="83" spans="6:7" ht="12.75">
      <c r="F83" s="11"/>
      <c r="G83" s="65"/>
    </row>
    <row r="84" spans="6:7" ht="12.75">
      <c r="F84" s="11"/>
      <c r="G84" s="65"/>
    </row>
    <row r="85" spans="6:7" ht="12.75">
      <c r="F85" s="11"/>
      <c r="G85" s="65"/>
    </row>
    <row r="86" spans="6:7" ht="12.75">
      <c r="F86" s="11"/>
      <c r="G86" s="65"/>
    </row>
    <row r="87" spans="6:7" ht="12.75">
      <c r="F87" s="11"/>
      <c r="G87" s="65"/>
    </row>
    <row r="88" spans="6:7" ht="12.75">
      <c r="F88" s="11"/>
      <c r="G88" s="65"/>
    </row>
    <row r="89" spans="6:7" ht="12.75">
      <c r="F89" s="11"/>
      <c r="G89" s="65"/>
    </row>
    <row r="90" spans="6:7" ht="12.75">
      <c r="F90" s="11"/>
      <c r="G90" s="65"/>
    </row>
    <row r="91" spans="6:7" ht="12.75">
      <c r="F91" s="11"/>
      <c r="G91" s="65"/>
    </row>
    <row r="92" spans="6:7" ht="12.75">
      <c r="F92" s="11"/>
      <c r="G92" s="65"/>
    </row>
    <row r="93" spans="6:7" ht="12.75">
      <c r="F93" s="11"/>
      <c r="G93" s="65"/>
    </row>
    <row r="94" spans="6:7" ht="12.75">
      <c r="F94" s="11"/>
      <c r="G94" s="65"/>
    </row>
    <row r="95" spans="6:7" ht="12.75">
      <c r="F95" s="11"/>
      <c r="G95" s="65"/>
    </row>
    <row r="96" spans="6:7" ht="12.75">
      <c r="F96" s="11"/>
      <c r="G96" s="65"/>
    </row>
    <row r="97" spans="6:7" ht="12.75">
      <c r="F97" s="11"/>
      <c r="G97" s="65"/>
    </row>
    <row r="98" spans="6:7" ht="12.75">
      <c r="F98" s="11"/>
      <c r="G98" s="65"/>
    </row>
    <row r="99" spans="6:7" ht="12.75">
      <c r="F99" s="11"/>
      <c r="G99" s="65"/>
    </row>
    <row r="100" spans="6:7" ht="12.75">
      <c r="F100" s="11"/>
      <c r="G100" s="65"/>
    </row>
    <row r="101" spans="6:7" ht="12.75">
      <c r="F101" s="11"/>
      <c r="G101" s="65"/>
    </row>
    <row r="102" spans="6:7" ht="12.75">
      <c r="F102" s="11"/>
      <c r="G102" s="65"/>
    </row>
    <row r="103" spans="6:7" ht="12.75">
      <c r="F103" s="11"/>
      <c r="G103" s="65"/>
    </row>
    <row r="104" spans="6:7" ht="12.75">
      <c r="F104" s="11"/>
      <c r="G104" s="65"/>
    </row>
    <row r="105" spans="6:7" ht="12.75">
      <c r="F105" s="11"/>
      <c r="G105" s="65"/>
    </row>
    <row r="106" spans="6:7" ht="12.75">
      <c r="F106" s="11"/>
      <c r="G106" s="65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  <row r="135" ht="12.75">
      <c r="F135" s="11"/>
    </row>
    <row r="136" ht="12.75">
      <c r="F136" s="11"/>
    </row>
    <row r="137" ht="12.75">
      <c r="F137" s="11"/>
    </row>
    <row r="138" ht="12.75">
      <c r="F138" s="11"/>
    </row>
    <row r="139" ht="12.75">
      <c r="F139" s="11"/>
    </row>
    <row r="140" ht="12.75">
      <c r="F140" s="11"/>
    </row>
    <row r="141" ht="12.75">
      <c r="F141" s="11"/>
    </row>
    <row r="142" ht="12.75">
      <c r="F142" s="11"/>
    </row>
    <row r="143" ht="12.75">
      <c r="F143" s="1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62"/>
  <sheetViews>
    <sheetView zoomScalePageLayoutView="0" workbookViewId="0" topLeftCell="A22">
      <selection activeCell="G15" sqref="G15"/>
    </sheetView>
  </sheetViews>
  <sheetFormatPr defaultColWidth="9.00390625" defaultRowHeight="12.75"/>
  <cols>
    <col min="1" max="1" width="10.375" style="9" customWidth="1"/>
    <col min="4" max="4" width="4.75390625" style="0" customWidth="1"/>
    <col min="5" max="5" width="11.625" style="0" customWidth="1"/>
    <col min="6" max="6" width="17.00390625" style="0" customWidth="1"/>
    <col min="8" max="8" width="4.75390625" style="0" customWidth="1"/>
  </cols>
  <sheetData>
    <row r="4" ht="12.75">
      <c r="A4" s="7" t="s">
        <v>214</v>
      </c>
    </row>
    <row r="5" spans="1:5" ht="12.75">
      <c r="A5" s="7" t="s">
        <v>147</v>
      </c>
      <c r="E5" s="1" t="s">
        <v>148</v>
      </c>
    </row>
    <row r="7" spans="1:7" ht="12.75">
      <c r="A7" s="49"/>
      <c r="B7" s="65"/>
      <c r="C7" s="65"/>
      <c r="D7" s="65"/>
      <c r="E7" s="66"/>
      <c r="F7" s="50"/>
      <c r="G7" s="65"/>
    </row>
    <row r="8" spans="1:6" ht="12.75">
      <c r="A8" s="7" t="s">
        <v>150</v>
      </c>
      <c r="E8" s="53" t="s">
        <v>149</v>
      </c>
      <c r="F8" s="11" t="s">
        <v>215</v>
      </c>
    </row>
    <row r="9" spans="1:6" ht="12.75">
      <c r="A9" s="7" t="s">
        <v>208</v>
      </c>
      <c r="E9" s="63" t="s">
        <v>149</v>
      </c>
      <c r="F9" s="64" t="s">
        <v>215</v>
      </c>
    </row>
    <row r="10" spans="1:6" ht="12.75">
      <c r="A10" s="7" t="s">
        <v>156</v>
      </c>
      <c r="E10" s="53" t="s">
        <v>151</v>
      </c>
      <c r="F10" s="47" t="s">
        <v>216</v>
      </c>
    </row>
    <row r="11" spans="1:6" ht="12.75">
      <c r="A11" s="7" t="s">
        <v>152</v>
      </c>
      <c r="E11" s="53" t="s">
        <v>153</v>
      </c>
      <c r="F11" s="47" t="s">
        <v>217</v>
      </c>
    </row>
    <row r="12" spans="1:9" ht="12.75">
      <c r="A12" s="49" t="s">
        <v>154</v>
      </c>
      <c r="B12" s="65"/>
      <c r="C12" s="65"/>
      <c r="D12" s="65"/>
      <c r="E12" s="66" t="s">
        <v>155</v>
      </c>
      <c r="F12" s="67" t="s">
        <v>218</v>
      </c>
      <c r="G12" s="65"/>
      <c r="H12" s="65"/>
      <c r="I12" s="65"/>
    </row>
    <row r="13" spans="1:9" ht="12.75">
      <c r="A13" s="8" t="s">
        <v>209</v>
      </c>
      <c r="B13" s="2" t="s">
        <v>210</v>
      </c>
      <c r="C13" s="3"/>
      <c r="D13" s="3"/>
      <c r="E13" s="52" t="s">
        <v>211</v>
      </c>
      <c r="F13" s="54" t="s">
        <v>219</v>
      </c>
      <c r="G13" s="3"/>
      <c r="H13" s="3"/>
      <c r="I13" s="3"/>
    </row>
    <row r="14" spans="1:6" ht="12.75">
      <c r="A14" s="7" t="s">
        <v>157</v>
      </c>
      <c r="E14" s="53" t="s">
        <v>212</v>
      </c>
      <c r="F14" s="47"/>
    </row>
    <row r="15" spans="1:6" ht="12.75">
      <c r="A15" s="7"/>
      <c r="E15" s="53"/>
      <c r="F15" s="47"/>
    </row>
    <row r="17" spans="1:9" ht="13.5" thickBot="1">
      <c r="A17" s="10" t="s">
        <v>146</v>
      </c>
      <c r="B17" s="4"/>
      <c r="C17" s="4"/>
      <c r="D17" s="4"/>
      <c r="E17" s="4"/>
      <c r="F17" s="4"/>
      <c r="G17" s="4"/>
      <c r="H17" s="4"/>
      <c r="I17" s="4"/>
    </row>
    <row r="18" ht="13.5" thickBot="1">
      <c r="D18" s="16"/>
    </row>
    <row r="19" spans="1:9" s="1" customFormat="1" ht="13.5" thickBot="1">
      <c r="A19" s="18" t="s">
        <v>6</v>
      </c>
      <c r="B19" s="5" t="s">
        <v>10</v>
      </c>
      <c r="C19" s="5" t="s">
        <v>7</v>
      </c>
      <c r="D19" s="5"/>
      <c r="E19" s="5"/>
      <c r="F19" s="36" t="s">
        <v>199</v>
      </c>
      <c r="G19" s="60"/>
      <c r="H19" s="60" t="s">
        <v>9</v>
      </c>
      <c r="I19" s="61"/>
    </row>
    <row r="20" spans="1:9" ht="12.75">
      <c r="A20" s="55" t="s">
        <v>158</v>
      </c>
      <c r="B20" s="19" t="s">
        <v>159</v>
      </c>
      <c r="C20" s="20"/>
      <c r="D20" s="20"/>
      <c r="E20" s="21"/>
      <c r="F20" s="37">
        <v>7500</v>
      </c>
      <c r="G20" s="20" t="s">
        <v>160</v>
      </c>
      <c r="H20" s="20"/>
      <c r="I20" s="26"/>
    </row>
    <row r="21" spans="1:9" ht="12.75">
      <c r="A21" s="27" t="s">
        <v>158</v>
      </c>
      <c r="B21" s="22" t="s">
        <v>161</v>
      </c>
      <c r="C21" s="23"/>
      <c r="D21" s="23"/>
      <c r="E21" s="24"/>
      <c r="F21" s="38">
        <v>15000</v>
      </c>
      <c r="G21" s="23" t="s">
        <v>162</v>
      </c>
      <c r="H21" s="23"/>
      <c r="I21" s="28"/>
    </row>
    <row r="22" spans="1:9" ht="12.75">
      <c r="A22" s="27" t="s">
        <v>163</v>
      </c>
      <c r="B22" s="22" t="s">
        <v>164</v>
      </c>
      <c r="C22" s="23"/>
      <c r="D22" s="23"/>
      <c r="E22" s="24"/>
      <c r="F22" s="38">
        <v>17000</v>
      </c>
      <c r="G22" s="23" t="s">
        <v>117</v>
      </c>
      <c r="H22" s="23"/>
      <c r="I22" s="28"/>
    </row>
    <row r="23" spans="1:9" ht="12.75">
      <c r="A23" s="27" t="s">
        <v>165</v>
      </c>
      <c r="B23" s="22" t="s">
        <v>159</v>
      </c>
      <c r="C23" s="23"/>
      <c r="D23" s="23"/>
      <c r="E23" s="24"/>
      <c r="F23" s="38">
        <v>7500</v>
      </c>
      <c r="G23" s="23" t="s">
        <v>166</v>
      </c>
      <c r="H23" s="23"/>
      <c r="I23" s="28"/>
    </row>
    <row r="24" spans="1:9" ht="12.75">
      <c r="A24" s="27" t="s">
        <v>165</v>
      </c>
      <c r="B24" s="14" t="s">
        <v>164</v>
      </c>
      <c r="C24" s="3"/>
      <c r="D24" s="3"/>
      <c r="E24" s="15"/>
      <c r="F24" s="39">
        <v>17000</v>
      </c>
      <c r="G24" s="3" t="s">
        <v>117</v>
      </c>
      <c r="H24" s="3"/>
      <c r="I24" s="29"/>
    </row>
    <row r="25" spans="1:9" ht="12.75">
      <c r="A25" s="27" t="s">
        <v>167</v>
      </c>
      <c r="B25" s="22" t="s">
        <v>168</v>
      </c>
      <c r="C25" s="23"/>
      <c r="D25" s="23"/>
      <c r="E25" s="24"/>
      <c r="F25" s="38">
        <v>4701</v>
      </c>
      <c r="G25" s="23" t="s">
        <v>169</v>
      </c>
      <c r="H25" s="23"/>
      <c r="I25" s="28"/>
    </row>
    <row r="26" spans="1:9" ht="12.75">
      <c r="A26" s="27" t="s">
        <v>167</v>
      </c>
      <c r="B26" s="14" t="s">
        <v>171</v>
      </c>
      <c r="C26" s="3"/>
      <c r="D26" s="3"/>
      <c r="E26" s="15"/>
      <c r="F26" s="39">
        <v>8000</v>
      </c>
      <c r="G26" s="3" t="s">
        <v>170</v>
      </c>
      <c r="H26" s="3"/>
      <c r="I26" s="29"/>
    </row>
    <row r="27" spans="1:9" ht="12.75">
      <c r="A27" s="27" t="s">
        <v>167</v>
      </c>
      <c r="B27" s="22" t="s">
        <v>172</v>
      </c>
      <c r="C27" s="23"/>
      <c r="D27" s="23"/>
      <c r="E27" s="24"/>
      <c r="F27" s="38">
        <v>4993</v>
      </c>
      <c r="G27" s="23" t="s">
        <v>173</v>
      </c>
      <c r="H27" s="23"/>
      <c r="I27" s="30"/>
    </row>
    <row r="28" spans="1:9" ht="12.75">
      <c r="A28" s="27" t="s">
        <v>163</v>
      </c>
      <c r="B28" s="14" t="s">
        <v>174</v>
      </c>
      <c r="C28" s="3"/>
      <c r="D28" s="3"/>
      <c r="E28" s="15"/>
      <c r="F28" s="39">
        <v>36000</v>
      </c>
      <c r="G28" s="3" t="s">
        <v>175</v>
      </c>
      <c r="H28" s="3"/>
      <c r="I28" s="29"/>
    </row>
    <row r="29" spans="1:9" ht="12.75">
      <c r="A29" s="27" t="s">
        <v>176</v>
      </c>
      <c r="B29" s="22" t="s">
        <v>174</v>
      </c>
      <c r="C29" s="23"/>
      <c r="D29" s="23"/>
      <c r="E29" s="24"/>
      <c r="F29" s="38">
        <v>12000</v>
      </c>
      <c r="G29" s="23" t="s">
        <v>175</v>
      </c>
      <c r="H29" s="23"/>
      <c r="I29" s="28"/>
    </row>
    <row r="30" spans="1:9" ht="12.75">
      <c r="A30" s="56" t="s">
        <v>177</v>
      </c>
      <c r="B30" s="14" t="s">
        <v>159</v>
      </c>
      <c r="C30" s="3"/>
      <c r="D30" s="3"/>
      <c r="E30" s="15"/>
      <c r="F30" s="39">
        <v>7500</v>
      </c>
      <c r="G30" s="3" t="s">
        <v>160</v>
      </c>
      <c r="H30" s="3"/>
      <c r="I30" s="29"/>
    </row>
    <row r="31" spans="1:9" ht="12.75">
      <c r="A31" s="57" t="s">
        <v>178</v>
      </c>
      <c r="B31" s="22" t="s">
        <v>179</v>
      </c>
      <c r="C31" s="23"/>
      <c r="D31" s="23"/>
      <c r="E31" s="24"/>
      <c r="F31" s="38">
        <v>10000</v>
      </c>
      <c r="G31" s="23" t="s">
        <v>180</v>
      </c>
      <c r="H31" s="23"/>
      <c r="I31" s="28"/>
    </row>
    <row r="32" spans="1:9" ht="12.75">
      <c r="A32" s="57" t="s">
        <v>181</v>
      </c>
      <c r="B32" s="22" t="s">
        <v>182</v>
      </c>
      <c r="C32" s="23"/>
      <c r="D32" s="23"/>
      <c r="E32" s="24"/>
      <c r="F32" s="38">
        <v>3850</v>
      </c>
      <c r="G32" s="23" t="s">
        <v>183</v>
      </c>
      <c r="H32" s="23"/>
      <c r="I32" s="28"/>
    </row>
    <row r="33" spans="1:9" ht="12.75">
      <c r="A33" s="57" t="s">
        <v>184</v>
      </c>
      <c r="B33" s="22" t="s">
        <v>159</v>
      </c>
      <c r="C33" s="23"/>
      <c r="D33" s="23"/>
      <c r="E33" s="24"/>
      <c r="F33" s="38">
        <v>7500</v>
      </c>
      <c r="G33" s="23" t="s">
        <v>160</v>
      </c>
      <c r="H33" s="23"/>
      <c r="I33" s="28"/>
    </row>
    <row r="34" spans="1:9" ht="12.75">
      <c r="A34" s="57" t="s">
        <v>185</v>
      </c>
      <c r="B34" s="14" t="s">
        <v>174</v>
      </c>
      <c r="C34" s="3"/>
      <c r="D34" s="3"/>
      <c r="E34" s="15"/>
      <c r="F34" s="39">
        <v>12000</v>
      </c>
      <c r="G34" s="3" t="s">
        <v>175</v>
      </c>
      <c r="H34" s="3"/>
      <c r="I34" s="29"/>
    </row>
    <row r="35" spans="1:9" ht="12.75">
      <c r="A35" s="57" t="s">
        <v>184</v>
      </c>
      <c r="B35" s="22" t="s">
        <v>174</v>
      </c>
      <c r="C35" s="23"/>
      <c r="D35" s="23"/>
      <c r="E35" s="24"/>
      <c r="F35" s="38">
        <v>12000</v>
      </c>
      <c r="G35" s="23" t="s">
        <v>175</v>
      </c>
      <c r="H35" s="23"/>
      <c r="I35" s="28"/>
    </row>
    <row r="36" spans="1:9" ht="12.75">
      <c r="A36" s="57" t="s">
        <v>186</v>
      </c>
      <c r="B36" s="22" t="s">
        <v>187</v>
      </c>
      <c r="C36" s="23"/>
      <c r="D36" s="23"/>
      <c r="E36" s="24"/>
      <c r="F36" s="38">
        <v>6332</v>
      </c>
      <c r="G36" s="23" t="s">
        <v>65</v>
      </c>
      <c r="H36" s="23"/>
      <c r="I36" s="28"/>
    </row>
    <row r="37" spans="1:9" ht="12.75">
      <c r="A37" s="57" t="s">
        <v>188</v>
      </c>
      <c r="B37" s="22" t="s">
        <v>159</v>
      </c>
      <c r="C37" s="23"/>
      <c r="D37" s="23"/>
      <c r="E37" s="24"/>
      <c r="F37" s="38">
        <v>7500</v>
      </c>
      <c r="G37" s="23" t="s">
        <v>160</v>
      </c>
      <c r="H37" s="23"/>
      <c r="I37" s="28"/>
    </row>
    <row r="38" spans="1:9" ht="12.75">
      <c r="A38" s="57" t="s">
        <v>188</v>
      </c>
      <c r="B38" s="22" t="s">
        <v>174</v>
      </c>
      <c r="C38" s="23"/>
      <c r="D38" s="23"/>
      <c r="E38" s="24"/>
      <c r="F38" s="38">
        <v>12000</v>
      </c>
      <c r="G38" s="23" t="s">
        <v>175</v>
      </c>
      <c r="H38" s="23"/>
      <c r="I38" s="28"/>
    </row>
    <row r="39" spans="1:9" ht="12.75">
      <c r="A39" s="57" t="s">
        <v>189</v>
      </c>
      <c r="B39" s="22" t="s">
        <v>190</v>
      </c>
      <c r="C39" s="23"/>
      <c r="D39" s="23"/>
      <c r="E39" s="24"/>
      <c r="F39" s="38">
        <v>180000</v>
      </c>
      <c r="G39" s="23" t="s">
        <v>191</v>
      </c>
      <c r="H39" s="23"/>
      <c r="I39" s="28"/>
    </row>
    <row r="40" spans="1:9" ht="12.75">
      <c r="A40" s="57" t="s">
        <v>203</v>
      </c>
      <c r="B40" s="22" t="s">
        <v>204</v>
      </c>
      <c r="C40" s="23"/>
      <c r="D40" s="23"/>
      <c r="E40" s="24"/>
      <c r="F40" s="38">
        <v>1450000</v>
      </c>
      <c r="G40" s="23" t="s">
        <v>205</v>
      </c>
      <c r="H40" s="23"/>
      <c r="I40" s="28"/>
    </row>
    <row r="41" spans="1:9" ht="12.75">
      <c r="A41" s="57" t="s">
        <v>192</v>
      </c>
      <c r="B41" s="22" t="s">
        <v>159</v>
      </c>
      <c r="C41" s="23"/>
      <c r="D41" s="23"/>
      <c r="E41" s="24"/>
      <c r="F41" s="38">
        <v>7500</v>
      </c>
      <c r="G41" s="23" t="s">
        <v>160</v>
      </c>
      <c r="H41" s="23"/>
      <c r="I41" s="28"/>
    </row>
    <row r="42" spans="1:9" ht="12.75">
      <c r="A42" s="57" t="s">
        <v>192</v>
      </c>
      <c r="B42" s="22" t="s">
        <v>174</v>
      </c>
      <c r="C42" s="23"/>
      <c r="D42" s="23"/>
      <c r="E42" s="24"/>
      <c r="F42" s="38">
        <v>12000</v>
      </c>
      <c r="G42" s="23" t="s">
        <v>175</v>
      </c>
      <c r="H42" s="23"/>
      <c r="I42" s="28"/>
    </row>
    <row r="43" spans="1:9" ht="12.75">
      <c r="A43" s="57" t="s">
        <v>193</v>
      </c>
      <c r="B43" s="22" t="s">
        <v>159</v>
      </c>
      <c r="C43" s="23"/>
      <c r="D43" s="23"/>
      <c r="E43" s="24"/>
      <c r="F43" s="38">
        <v>7500</v>
      </c>
      <c r="G43" s="23" t="s">
        <v>160</v>
      </c>
      <c r="H43" s="23"/>
      <c r="I43" s="28"/>
    </row>
    <row r="44" spans="1:9" ht="12.75">
      <c r="A44" s="57" t="s">
        <v>194</v>
      </c>
      <c r="B44" s="22" t="s">
        <v>195</v>
      </c>
      <c r="C44" s="23"/>
      <c r="D44" s="23"/>
      <c r="E44" s="24"/>
      <c r="F44" s="38">
        <v>15000</v>
      </c>
      <c r="G44" s="23" t="s">
        <v>196</v>
      </c>
      <c r="H44" s="23"/>
      <c r="I44" s="28"/>
    </row>
    <row r="45" spans="1:9" ht="12.75">
      <c r="A45" s="57" t="s">
        <v>194</v>
      </c>
      <c r="B45" s="22" t="s">
        <v>159</v>
      </c>
      <c r="C45" s="23"/>
      <c r="D45" s="23"/>
      <c r="E45" s="24"/>
      <c r="F45" s="38">
        <v>7500</v>
      </c>
      <c r="G45" s="23" t="s">
        <v>160</v>
      </c>
      <c r="H45" s="23"/>
      <c r="I45" s="28"/>
    </row>
    <row r="46" spans="1:9" ht="12.75">
      <c r="A46" s="57" t="s">
        <v>197</v>
      </c>
      <c r="B46" s="17" t="s">
        <v>174</v>
      </c>
      <c r="C46" s="23"/>
      <c r="D46" s="23"/>
      <c r="E46" s="24"/>
      <c r="F46" s="38">
        <v>12000</v>
      </c>
      <c r="G46" s="23" t="s">
        <v>175</v>
      </c>
      <c r="H46" s="23"/>
      <c r="I46" s="28"/>
    </row>
    <row r="47" spans="1:9" ht="12.75">
      <c r="A47" s="57" t="s">
        <v>198</v>
      </c>
      <c r="B47" s="22" t="s">
        <v>174</v>
      </c>
      <c r="C47" s="23"/>
      <c r="D47" s="23"/>
      <c r="E47" s="24"/>
      <c r="F47" s="38">
        <v>12000</v>
      </c>
      <c r="G47" s="23" t="s">
        <v>175</v>
      </c>
      <c r="H47" s="23"/>
      <c r="I47" s="28"/>
    </row>
    <row r="48" spans="1:9" ht="12.75">
      <c r="A48" s="57" t="s">
        <v>200</v>
      </c>
      <c r="B48" s="22" t="s">
        <v>201</v>
      </c>
      <c r="C48" s="23"/>
      <c r="D48" s="23"/>
      <c r="E48" s="24"/>
      <c r="F48" s="38">
        <v>50000</v>
      </c>
      <c r="G48" s="23" t="s">
        <v>202</v>
      </c>
      <c r="H48" s="23"/>
      <c r="I48" s="28"/>
    </row>
    <row r="49" spans="1:9" ht="12.75">
      <c r="A49" s="57" t="s">
        <v>206</v>
      </c>
      <c r="B49" s="22" t="s">
        <v>195</v>
      </c>
      <c r="C49" s="23"/>
      <c r="D49" s="23"/>
      <c r="E49" s="24"/>
      <c r="F49" s="38">
        <v>6000</v>
      </c>
      <c r="G49" s="23" t="s">
        <v>207</v>
      </c>
      <c r="H49" s="23"/>
      <c r="I49" s="28"/>
    </row>
    <row r="50" spans="1:9" ht="12.75">
      <c r="A50" s="57" t="s">
        <v>213</v>
      </c>
      <c r="B50" s="22" t="s">
        <v>195</v>
      </c>
      <c r="C50" s="23"/>
      <c r="D50" s="23"/>
      <c r="E50" s="24"/>
      <c r="F50" s="38">
        <v>8062</v>
      </c>
      <c r="G50" s="23" t="s">
        <v>207</v>
      </c>
      <c r="H50" s="23"/>
      <c r="I50" s="28"/>
    </row>
    <row r="51" spans="1:9" ht="12.75">
      <c r="A51" s="58" t="s">
        <v>157</v>
      </c>
      <c r="B51" s="22"/>
      <c r="C51" s="23"/>
      <c r="D51" s="23"/>
      <c r="E51" s="24"/>
      <c r="F51" s="59">
        <f>SUM(F20:F50)</f>
        <v>1975938</v>
      </c>
      <c r="G51" s="23"/>
      <c r="H51" s="23"/>
      <c r="I51" s="28"/>
    </row>
    <row r="52" spans="1:9" ht="12.75">
      <c r="A52" s="57"/>
      <c r="B52" s="14"/>
      <c r="C52" s="3"/>
      <c r="D52" s="3"/>
      <c r="E52" s="15"/>
      <c r="F52" s="39"/>
      <c r="G52" s="3"/>
      <c r="H52" s="3"/>
      <c r="I52" s="29"/>
    </row>
    <row r="53" spans="1:9" ht="12.75">
      <c r="A53" s="57"/>
      <c r="B53" s="62"/>
      <c r="C53" s="23"/>
      <c r="D53" s="23"/>
      <c r="E53" s="24"/>
      <c r="F53" s="59"/>
      <c r="G53" s="23"/>
      <c r="H53" s="23"/>
      <c r="I53" s="28"/>
    </row>
    <row r="54" spans="1:9" ht="12.75">
      <c r="A54" s="57"/>
      <c r="B54" s="22"/>
      <c r="C54" s="23"/>
      <c r="D54" s="23"/>
      <c r="E54" s="24"/>
      <c r="F54" s="38"/>
      <c r="G54" s="23"/>
      <c r="H54" s="23"/>
      <c r="I54" s="28"/>
    </row>
    <row r="55" spans="1:9" ht="12.75">
      <c r="A55" s="58"/>
      <c r="B55" s="22"/>
      <c r="C55" s="23"/>
      <c r="D55" s="23"/>
      <c r="E55" s="24"/>
      <c r="F55" s="59"/>
      <c r="G55" s="23"/>
      <c r="H55" s="23"/>
      <c r="I55" s="28"/>
    </row>
    <row r="56" spans="1:9" ht="12.75">
      <c r="A56" s="57"/>
      <c r="B56" s="22"/>
      <c r="C56" s="23"/>
      <c r="D56" s="23"/>
      <c r="E56" s="24"/>
      <c r="F56" s="38"/>
      <c r="G56" s="23"/>
      <c r="H56" s="23"/>
      <c r="I56" s="28"/>
    </row>
    <row r="57" spans="1:9" ht="12.75">
      <c r="A57" s="57"/>
      <c r="B57" s="22"/>
      <c r="C57" s="23"/>
      <c r="D57" s="23"/>
      <c r="E57" s="24"/>
      <c r="F57" s="38"/>
      <c r="G57" s="23"/>
      <c r="H57" s="23"/>
      <c r="I57" s="28"/>
    </row>
    <row r="58" spans="1:9" ht="12.75">
      <c r="A58" s="57"/>
      <c r="B58" s="22"/>
      <c r="C58" s="23"/>
      <c r="D58" s="23"/>
      <c r="E58" s="24"/>
      <c r="F58" s="38"/>
      <c r="G58" s="23"/>
      <c r="H58" s="23"/>
      <c r="I58" s="28"/>
    </row>
    <row r="59" spans="1:6" s="1" customFormat="1" ht="12.75">
      <c r="A59" s="49"/>
      <c r="B59" s="50"/>
      <c r="C59" s="50"/>
      <c r="D59" s="50"/>
      <c r="E59" s="50"/>
      <c r="F59" s="51"/>
    </row>
    <row r="60" ht="12.75">
      <c r="F60" s="11"/>
    </row>
    <row r="61" spans="1:6" s="1" customFormat="1" ht="12.75">
      <c r="A61" s="49"/>
      <c r="B61" s="50"/>
      <c r="C61" s="50"/>
      <c r="D61" s="50"/>
      <c r="E61" s="50"/>
      <c r="F61" s="51"/>
    </row>
    <row r="62" ht="12.75">
      <c r="F62" s="11"/>
    </row>
    <row r="63" ht="12.75">
      <c r="F63" s="11"/>
    </row>
    <row r="64" ht="12.75">
      <c r="F64" s="11"/>
    </row>
    <row r="65" ht="12.75">
      <c r="F65" s="11"/>
    </row>
    <row r="66" ht="12.75">
      <c r="F66" s="11"/>
    </row>
    <row r="67" ht="12.75">
      <c r="F67" s="11"/>
    </row>
    <row r="68" ht="12.75">
      <c r="F68" s="11"/>
    </row>
    <row r="69" ht="12.75">
      <c r="F69" s="11"/>
    </row>
    <row r="70" ht="12.75">
      <c r="F70" s="11"/>
    </row>
    <row r="71" ht="12.75">
      <c r="F71" s="11"/>
    </row>
    <row r="72" ht="12.75">
      <c r="F72" s="11"/>
    </row>
    <row r="73" ht="12.75">
      <c r="F73" s="11"/>
    </row>
    <row r="74" ht="12.75">
      <c r="F74" s="11"/>
    </row>
    <row r="75" ht="12.75">
      <c r="F75" s="11"/>
    </row>
    <row r="76" ht="12.75">
      <c r="F76" s="11"/>
    </row>
    <row r="77" ht="12.75">
      <c r="F77" s="11"/>
    </row>
    <row r="78" ht="12.75">
      <c r="F78" s="11"/>
    </row>
    <row r="79" ht="12.75">
      <c r="F79" s="11"/>
    </row>
    <row r="80" ht="12.75">
      <c r="F80" s="11"/>
    </row>
    <row r="81" ht="12.75">
      <c r="F81" s="11"/>
    </row>
    <row r="82" ht="12.75">
      <c r="F82" s="11"/>
    </row>
    <row r="83" ht="12.75">
      <c r="F83" s="11"/>
    </row>
    <row r="84" ht="12.75">
      <c r="F84" s="11"/>
    </row>
    <row r="85" ht="12.75">
      <c r="F85" s="11"/>
    </row>
    <row r="86" ht="12.75">
      <c r="F86" s="11"/>
    </row>
    <row r="87" ht="12.75">
      <c r="F87" s="11"/>
    </row>
    <row r="88" ht="12.75">
      <c r="F88" s="11"/>
    </row>
    <row r="89" ht="12.75">
      <c r="F89" s="11"/>
    </row>
    <row r="90" ht="12.75">
      <c r="F90" s="11"/>
    </row>
    <row r="91" ht="12.75">
      <c r="F91" s="11"/>
    </row>
    <row r="92" ht="12.75">
      <c r="F92" s="11"/>
    </row>
    <row r="93" ht="12.75">
      <c r="F93" s="11"/>
    </row>
    <row r="94" ht="12.75">
      <c r="F94" s="11"/>
    </row>
    <row r="95" ht="12.75">
      <c r="F95" s="11"/>
    </row>
    <row r="96" ht="12.75">
      <c r="F96" s="11"/>
    </row>
    <row r="97" ht="12.75">
      <c r="F97" s="11"/>
    </row>
    <row r="98" ht="12.75">
      <c r="F98" s="11"/>
    </row>
    <row r="99" ht="12.75">
      <c r="F99" s="11"/>
    </row>
    <row r="100" ht="12.75">
      <c r="F100" s="11"/>
    </row>
    <row r="101" ht="12.75">
      <c r="F101" s="11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  <row r="135" ht="12.75">
      <c r="F135" s="11"/>
    </row>
    <row r="136" ht="12.75">
      <c r="F136" s="11"/>
    </row>
    <row r="137" ht="12.75">
      <c r="F137" s="11"/>
    </row>
    <row r="138" ht="12.75">
      <c r="F138" s="11"/>
    </row>
    <row r="139" ht="12.75">
      <c r="F139" s="11"/>
    </row>
    <row r="140" ht="12.75">
      <c r="F140" s="11"/>
    </row>
    <row r="141" ht="12.75">
      <c r="F141" s="11"/>
    </row>
    <row r="142" ht="12.75">
      <c r="F142" s="11"/>
    </row>
    <row r="143" ht="12.75">
      <c r="F143" s="11"/>
    </row>
    <row r="144" ht="12.75">
      <c r="F144" s="11"/>
    </row>
    <row r="145" ht="12.75">
      <c r="F145" s="11"/>
    </row>
    <row r="146" ht="12.75">
      <c r="F146" s="11"/>
    </row>
    <row r="147" ht="12.75">
      <c r="F147" s="11"/>
    </row>
    <row r="148" ht="12.75">
      <c r="F148" s="11"/>
    </row>
    <row r="149" ht="12.75">
      <c r="F149" s="11"/>
    </row>
    <row r="150" ht="12.75">
      <c r="F150" s="11"/>
    </row>
    <row r="151" ht="12.75">
      <c r="F151" s="11"/>
    </row>
    <row r="152" ht="12.75">
      <c r="F152" s="11"/>
    </row>
    <row r="153" ht="12.75">
      <c r="F153" s="11"/>
    </row>
    <row r="154" ht="12.75">
      <c r="F154" s="11"/>
    </row>
    <row r="155" ht="12.75">
      <c r="F155" s="11"/>
    </row>
    <row r="156" ht="12.75">
      <c r="F156" s="11"/>
    </row>
    <row r="157" ht="12.75">
      <c r="F157" s="11"/>
    </row>
    <row r="158" ht="12.75">
      <c r="F158" s="11"/>
    </row>
    <row r="159" ht="12.75">
      <c r="F159" s="11"/>
    </row>
    <row r="160" ht="12.75">
      <c r="F160" s="11"/>
    </row>
    <row r="161" ht="12.75">
      <c r="F161" s="11"/>
    </row>
    <row r="162" ht="12.75">
      <c r="F162" s="11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&amp;C&amp;"Arial CE,Félkövér"&amp;12
I.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6">
      <selection activeCell="B30" sqref="B30"/>
    </sheetView>
  </sheetViews>
  <sheetFormatPr defaultColWidth="9.00390625" defaultRowHeight="12.75"/>
  <cols>
    <col min="1" max="1" width="10.375" style="7" customWidth="1"/>
    <col min="2" max="3" width="9.125" style="70" customWidth="1"/>
    <col min="4" max="4" width="4.75390625" style="70" customWidth="1"/>
    <col min="5" max="5" width="11.625" style="70" customWidth="1"/>
    <col min="6" max="6" width="17.00390625" style="70" customWidth="1"/>
    <col min="7" max="7" width="9.125" style="70" customWidth="1"/>
    <col min="8" max="8" width="4.75390625" style="70" customWidth="1"/>
    <col min="9" max="9" width="9.125" style="70" customWidth="1"/>
  </cols>
  <sheetData>
    <row r="1" ht="12.75">
      <c r="A1" s="7" t="s">
        <v>220</v>
      </c>
    </row>
    <row r="2" spans="1:5" ht="12.75">
      <c r="A2" s="7" t="s">
        <v>147</v>
      </c>
      <c r="E2" s="1" t="s">
        <v>221</v>
      </c>
    </row>
    <row r="4" spans="1:9" ht="12.75">
      <c r="A4" s="49"/>
      <c r="B4" s="50"/>
      <c r="C4" s="118"/>
      <c r="D4" s="118"/>
      <c r="E4" s="66"/>
      <c r="F4" s="119"/>
      <c r="G4" s="118"/>
      <c r="H4" s="118"/>
      <c r="I4" s="118"/>
    </row>
    <row r="6" spans="1:9" ht="12.75">
      <c r="A6" s="49"/>
      <c r="B6" s="118"/>
      <c r="C6" s="118"/>
      <c r="D6" s="118"/>
      <c r="E6" s="118"/>
      <c r="F6" s="118"/>
      <c r="G6" s="118"/>
      <c r="H6" s="118"/>
      <c r="I6" s="118"/>
    </row>
    <row r="7" ht="13.5" thickBot="1">
      <c r="D7" s="120"/>
    </row>
    <row r="8" spans="1:9" s="1" customFormat="1" ht="12.75">
      <c r="A8" s="55" t="s">
        <v>6</v>
      </c>
      <c r="B8" s="73" t="s">
        <v>10</v>
      </c>
      <c r="C8" s="73" t="s">
        <v>7</v>
      </c>
      <c r="D8" s="73"/>
      <c r="E8" s="73"/>
      <c r="F8" s="74" t="s">
        <v>199</v>
      </c>
      <c r="G8" s="75"/>
      <c r="H8" s="75" t="s">
        <v>9</v>
      </c>
      <c r="I8" s="76"/>
    </row>
    <row r="9" spans="1:9" s="70" customFormat="1" ht="12.75">
      <c r="A9" s="56" t="s">
        <v>242</v>
      </c>
      <c r="B9" s="71" t="s">
        <v>243</v>
      </c>
      <c r="C9" s="71"/>
      <c r="D9" s="71"/>
      <c r="E9" s="77"/>
      <c r="F9" s="79">
        <v>487500</v>
      </c>
      <c r="G9" s="78" t="s">
        <v>248</v>
      </c>
      <c r="H9" s="72"/>
      <c r="I9" s="80"/>
    </row>
    <row r="10" spans="1:9" ht="12.75">
      <c r="A10" s="121" t="s">
        <v>222</v>
      </c>
      <c r="B10" s="122" t="s">
        <v>226</v>
      </c>
      <c r="C10" s="71"/>
      <c r="D10" s="71"/>
      <c r="E10" s="123"/>
      <c r="F10" s="124">
        <v>12735</v>
      </c>
      <c r="G10" s="125" t="s">
        <v>223</v>
      </c>
      <c r="H10" s="71"/>
      <c r="I10" s="126"/>
    </row>
    <row r="11" spans="1:9" s="100" customFormat="1" ht="12.75">
      <c r="A11" s="102" t="s">
        <v>224</v>
      </c>
      <c r="B11" s="103" t="s">
        <v>227</v>
      </c>
      <c r="C11" s="104"/>
      <c r="D11" s="104"/>
      <c r="E11" s="105"/>
      <c r="F11" s="106">
        <v>20500</v>
      </c>
      <c r="G11" s="107" t="s">
        <v>225</v>
      </c>
      <c r="H11" s="104"/>
      <c r="I11" s="108"/>
    </row>
    <row r="12" spans="1:9" s="98" customFormat="1" ht="12.75">
      <c r="A12" s="56" t="s">
        <v>228</v>
      </c>
      <c r="B12" s="127" t="s">
        <v>229</v>
      </c>
      <c r="C12" s="128"/>
      <c r="D12" s="128"/>
      <c r="E12" s="77"/>
      <c r="F12" s="129">
        <v>41589</v>
      </c>
      <c r="G12" s="130" t="s">
        <v>230</v>
      </c>
      <c r="H12" s="128"/>
      <c r="I12" s="131"/>
    </row>
    <row r="13" spans="1:9" s="100" customFormat="1" ht="12.75">
      <c r="A13" s="102" t="s">
        <v>235</v>
      </c>
      <c r="B13" s="103" t="s">
        <v>231</v>
      </c>
      <c r="C13" s="104"/>
      <c r="D13" s="104"/>
      <c r="E13" s="105"/>
      <c r="F13" s="106">
        <v>31250</v>
      </c>
      <c r="G13" s="107" t="s">
        <v>225</v>
      </c>
      <c r="H13" s="104"/>
      <c r="I13" s="108"/>
    </row>
    <row r="14" spans="1:9" s="100" customFormat="1" ht="12.75">
      <c r="A14" s="102" t="s">
        <v>240</v>
      </c>
      <c r="B14" s="109" t="s">
        <v>231</v>
      </c>
      <c r="C14" s="110"/>
      <c r="D14" s="110"/>
      <c r="E14" s="111"/>
      <c r="F14" s="112">
        <v>31250</v>
      </c>
      <c r="G14" s="113" t="s">
        <v>225</v>
      </c>
      <c r="H14" s="110"/>
      <c r="I14" s="114"/>
    </row>
    <row r="15" spans="1:9" s="98" customFormat="1" ht="12.75">
      <c r="A15" s="56" t="s">
        <v>232</v>
      </c>
      <c r="B15" s="127" t="s">
        <v>226</v>
      </c>
      <c r="C15" s="128"/>
      <c r="D15" s="128"/>
      <c r="E15" s="77"/>
      <c r="F15" s="129">
        <v>10000</v>
      </c>
      <c r="G15" s="130" t="s">
        <v>233</v>
      </c>
      <c r="H15" s="128"/>
      <c r="I15" s="131"/>
    </row>
    <row r="16" spans="1:9" s="98" customFormat="1" ht="12.75">
      <c r="A16" s="56" t="s">
        <v>234</v>
      </c>
      <c r="B16" s="122" t="s">
        <v>226</v>
      </c>
      <c r="C16" s="71"/>
      <c r="D16" s="71"/>
      <c r="E16" s="123"/>
      <c r="F16" s="124">
        <v>12460</v>
      </c>
      <c r="G16" s="125" t="s">
        <v>223</v>
      </c>
      <c r="H16" s="71"/>
      <c r="I16" s="126"/>
    </row>
    <row r="17" spans="1:9" s="98" customFormat="1" ht="12.75">
      <c r="A17" s="56" t="s">
        <v>20</v>
      </c>
      <c r="B17" s="127" t="s">
        <v>229</v>
      </c>
      <c r="C17" s="128"/>
      <c r="D17" s="128"/>
      <c r="E17" s="77"/>
      <c r="F17" s="129">
        <v>50942</v>
      </c>
      <c r="G17" s="130" t="s">
        <v>230</v>
      </c>
      <c r="H17" s="128"/>
      <c r="I17" s="132"/>
    </row>
    <row r="18" spans="1:9" s="98" customFormat="1" ht="12.75">
      <c r="A18" s="56" t="s">
        <v>236</v>
      </c>
      <c r="B18" s="122" t="s">
        <v>226</v>
      </c>
      <c r="C18" s="71"/>
      <c r="D18" s="71"/>
      <c r="E18" s="123"/>
      <c r="F18" s="124">
        <v>8699</v>
      </c>
      <c r="G18" s="125" t="s">
        <v>223</v>
      </c>
      <c r="H18" s="71"/>
      <c r="I18" s="126"/>
    </row>
    <row r="19" spans="1:9" s="98" customFormat="1" ht="12.75">
      <c r="A19" s="56" t="s">
        <v>237</v>
      </c>
      <c r="B19" s="127" t="s">
        <v>238</v>
      </c>
      <c r="C19" s="128"/>
      <c r="D19" s="128"/>
      <c r="E19" s="77"/>
      <c r="F19" s="129">
        <v>10000</v>
      </c>
      <c r="G19" s="130" t="s">
        <v>239</v>
      </c>
      <c r="H19" s="128"/>
      <c r="I19" s="131"/>
    </row>
    <row r="20" spans="1:9" s="98" customFormat="1" ht="12.75">
      <c r="A20" s="56" t="s">
        <v>241</v>
      </c>
      <c r="B20" s="122" t="s">
        <v>226</v>
      </c>
      <c r="C20" s="71"/>
      <c r="D20" s="71"/>
      <c r="E20" s="123"/>
      <c r="F20" s="124">
        <v>6106</v>
      </c>
      <c r="G20" s="125" t="s">
        <v>223</v>
      </c>
      <c r="H20" s="71"/>
      <c r="I20" s="126"/>
    </row>
    <row r="21" spans="1:9" s="98" customFormat="1" ht="12.75">
      <c r="A21" s="83" t="s">
        <v>244</v>
      </c>
      <c r="B21" s="127" t="s">
        <v>245</v>
      </c>
      <c r="C21" s="128"/>
      <c r="D21" s="128"/>
      <c r="E21" s="77"/>
      <c r="F21" s="129">
        <v>5987</v>
      </c>
      <c r="G21" s="130" t="s">
        <v>246</v>
      </c>
      <c r="H21" s="128"/>
      <c r="I21" s="131"/>
    </row>
    <row r="22" spans="1:9" s="98" customFormat="1" ht="12.75">
      <c r="A22" s="83" t="s">
        <v>247</v>
      </c>
      <c r="B22" s="127" t="s">
        <v>245</v>
      </c>
      <c r="C22" s="128"/>
      <c r="D22" s="128"/>
      <c r="E22" s="77"/>
      <c r="F22" s="129">
        <v>8960</v>
      </c>
      <c r="G22" s="130" t="s">
        <v>246</v>
      </c>
      <c r="H22" s="128"/>
      <c r="I22" s="131"/>
    </row>
    <row r="23" spans="1:9" ht="12.75">
      <c r="A23" s="83" t="s">
        <v>194</v>
      </c>
      <c r="B23" s="127" t="s">
        <v>243</v>
      </c>
      <c r="C23" s="128"/>
      <c r="D23" s="128"/>
      <c r="E23" s="77"/>
      <c r="F23" s="129">
        <v>487500</v>
      </c>
      <c r="G23" s="130" t="s">
        <v>248</v>
      </c>
      <c r="H23" s="128"/>
      <c r="I23" s="131"/>
    </row>
    <row r="24" spans="1:9" ht="12.75">
      <c r="A24" s="83" t="s">
        <v>249</v>
      </c>
      <c r="B24" s="122" t="s">
        <v>250</v>
      </c>
      <c r="C24" s="71"/>
      <c r="D24" s="71"/>
      <c r="E24" s="123"/>
      <c r="F24" s="124">
        <v>31875</v>
      </c>
      <c r="G24" s="125" t="s">
        <v>225</v>
      </c>
      <c r="H24" s="71"/>
      <c r="I24" s="126"/>
    </row>
    <row r="25" spans="1:9" ht="12.75">
      <c r="A25" s="83" t="s">
        <v>143</v>
      </c>
      <c r="B25" s="122" t="s">
        <v>231</v>
      </c>
      <c r="C25" s="71"/>
      <c r="D25" s="71"/>
      <c r="E25" s="123"/>
      <c r="F25" s="124">
        <v>31250</v>
      </c>
      <c r="G25" s="125" t="s">
        <v>225</v>
      </c>
      <c r="H25" s="71"/>
      <c r="I25" s="126"/>
    </row>
    <row r="26" spans="1:9" ht="12.75">
      <c r="A26" s="138" t="s">
        <v>142</v>
      </c>
      <c r="B26" s="139" t="s">
        <v>229</v>
      </c>
      <c r="C26" s="140"/>
      <c r="D26" s="140"/>
      <c r="E26" s="141"/>
      <c r="F26" s="142">
        <v>7469</v>
      </c>
      <c r="G26" s="143" t="s">
        <v>230</v>
      </c>
      <c r="H26" s="140"/>
      <c r="I26" s="132"/>
    </row>
    <row r="27" spans="1:9" ht="13.5" thickBot="1">
      <c r="A27" s="138" t="s">
        <v>251</v>
      </c>
      <c r="B27" s="144" t="s">
        <v>252</v>
      </c>
      <c r="C27" s="144"/>
      <c r="D27" s="144"/>
      <c r="E27" s="144"/>
      <c r="F27" s="145">
        <v>1835623</v>
      </c>
      <c r="G27" s="146" t="s">
        <v>253</v>
      </c>
      <c r="H27" s="144"/>
      <c r="I27" s="147"/>
    </row>
    <row r="28" spans="1:9" ht="13.5" thickBot="1">
      <c r="A28" s="115"/>
      <c r="B28" s="116" t="s">
        <v>157</v>
      </c>
      <c r="C28" s="133"/>
      <c r="D28" s="133"/>
      <c r="E28" s="134"/>
      <c r="F28" s="117">
        <f>SUM(F9:F27)</f>
        <v>3131695</v>
      </c>
      <c r="G28" s="135"/>
      <c r="H28" s="133"/>
      <c r="I28" s="136"/>
    </row>
    <row r="29" spans="1:6" s="1" customFormat="1" ht="12.75">
      <c r="A29" s="49"/>
      <c r="B29" s="50"/>
      <c r="C29" s="50"/>
      <c r="D29" s="50"/>
      <c r="E29" s="50"/>
      <c r="F29" s="51"/>
    </row>
    <row r="30" ht="12.75">
      <c r="F30" s="137"/>
    </row>
    <row r="31" ht="12.75">
      <c r="F31" s="137"/>
    </row>
    <row r="32" ht="12.75">
      <c r="F32" s="137"/>
    </row>
    <row r="33" ht="12.75">
      <c r="F33" s="137"/>
    </row>
    <row r="34" ht="12.75">
      <c r="F34" s="137"/>
    </row>
    <row r="35" ht="12.75">
      <c r="F35" s="137"/>
    </row>
    <row r="36" ht="12.75">
      <c r="F36" s="137"/>
    </row>
    <row r="37" ht="12.75">
      <c r="F37" s="137"/>
    </row>
    <row r="38" ht="12.75">
      <c r="F38" s="137"/>
    </row>
    <row r="39" ht="12.75">
      <c r="F39" s="137"/>
    </row>
    <row r="40" ht="12.75">
      <c r="F40" s="137"/>
    </row>
    <row r="41" ht="12.75">
      <c r="F41" s="137"/>
    </row>
    <row r="42" ht="12.75">
      <c r="F42" s="137"/>
    </row>
    <row r="43" ht="12.75">
      <c r="F43" s="137"/>
    </row>
    <row r="44" ht="12.75">
      <c r="F44" s="137"/>
    </row>
    <row r="45" ht="12.75">
      <c r="F45" s="137"/>
    </row>
    <row r="46" ht="12.75">
      <c r="F46" s="137"/>
    </row>
    <row r="47" ht="12.75">
      <c r="F47" s="137"/>
    </row>
    <row r="48" ht="12.75">
      <c r="F48" s="137"/>
    </row>
    <row r="49" ht="12.75">
      <c r="F49" s="137"/>
    </row>
    <row r="50" ht="12.75">
      <c r="F50" s="137"/>
    </row>
    <row r="51" ht="12.75">
      <c r="F51" s="137"/>
    </row>
    <row r="52" ht="12.75">
      <c r="F52" s="137"/>
    </row>
    <row r="53" ht="12.75">
      <c r="F53" s="137"/>
    </row>
    <row r="54" ht="12.75">
      <c r="F54" s="137"/>
    </row>
    <row r="55" ht="12.75">
      <c r="F55" s="137"/>
    </row>
    <row r="56" ht="12.75">
      <c r="F56" s="137"/>
    </row>
    <row r="57" ht="12.75">
      <c r="F57" s="137"/>
    </row>
    <row r="58" ht="12.75">
      <c r="F58" s="137"/>
    </row>
    <row r="59" ht="12.75">
      <c r="F59" s="137"/>
    </row>
    <row r="60" ht="12.75">
      <c r="F60" s="137"/>
    </row>
    <row r="61" ht="12.75">
      <c r="F61" s="137"/>
    </row>
    <row r="62" ht="12.75">
      <c r="F62" s="137"/>
    </row>
    <row r="63" ht="12.75">
      <c r="F63" s="137"/>
    </row>
    <row r="64" ht="12.75">
      <c r="F64" s="137"/>
    </row>
    <row r="65" ht="12.75">
      <c r="F65" s="137"/>
    </row>
    <row r="66" ht="12.75">
      <c r="F66" s="137"/>
    </row>
    <row r="67" ht="12.75">
      <c r="F67" s="137"/>
    </row>
    <row r="68" ht="12.75">
      <c r="F68" s="137"/>
    </row>
    <row r="69" ht="12.75">
      <c r="F69" s="137"/>
    </row>
    <row r="70" ht="12.75">
      <c r="F70" s="137"/>
    </row>
    <row r="71" ht="12.75">
      <c r="F71" s="137"/>
    </row>
    <row r="72" ht="12.75">
      <c r="F72" s="137"/>
    </row>
    <row r="73" ht="12.75">
      <c r="F73" s="137"/>
    </row>
    <row r="74" ht="12.75">
      <c r="F74" s="137"/>
    </row>
    <row r="75" ht="12.75">
      <c r="F75" s="137"/>
    </row>
    <row r="76" ht="12.75">
      <c r="F76" s="137"/>
    </row>
    <row r="77" ht="12.75">
      <c r="F77" s="137"/>
    </row>
    <row r="78" ht="12.75">
      <c r="F78" s="137"/>
    </row>
    <row r="79" ht="12.75">
      <c r="F79" s="137"/>
    </row>
    <row r="80" ht="12.75">
      <c r="F80" s="137"/>
    </row>
    <row r="81" ht="12.75">
      <c r="F81" s="137"/>
    </row>
    <row r="82" ht="12.75">
      <c r="F82" s="137"/>
    </row>
    <row r="83" ht="12.75">
      <c r="F83" s="137"/>
    </row>
    <row r="84" ht="12.75">
      <c r="F84" s="137"/>
    </row>
    <row r="85" ht="12.75">
      <c r="F85" s="137"/>
    </row>
    <row r="86" ht="12.75">
      <c r="F86" s="137"/>
    </row>
    <row r="87" ht="12.75">
      <c r="F87" s="137"/>
    </row>
    <row r="88" ht="12.75">
      <c r="F88" s="137"/>
    </row>
    <row r="89" ht="12.75">
      <c r="F89" s="137"/>
    </row>
    <row r="90" ht="12.75">
      <c r="F90" s="137"/>
    </row>
    <row r="91" ht="12.75">
      <c r="F91" s="137"/>
    </row>
    <row r="92" ht="12.75">
      <c r="F92" s="137"/>
    </row>
    <row r="93" ht="12.75">
      <c r="F93" s="137"/>
    </row>
    <row r="94" ht="12.75">
      <c r="F94" s="137"/>
    </row>
    <row r="95" ht="12.75">
      <c r="F95" s="137"/>
    </row>
    <row r="96" ht="12.75">
      <c r="F96" s="137"/>
    </row>
    <row r="97" ht="12.75">
      <c r="F97" s="137"/>
    </row>
    <row r="98" ht="12.75">
      <c r="F98" s="137"/>
    </row>
    <row r="99" ht="12.75">
      <c r="F99" s="137"/>
    </row>
    <row r="100" ht="12.75">
      <c r="F100" s="137"/>
    </row>
    <row r="101" ht="12.75">
      <c r="F101" s="137"/>
    </row>
    <row r="102" ht="12.75">
      <c r="F102" s="137"/>
    </row>
    <row r="103" ht="12.75">
      <c r="F103" s="137"/>
    </row>
    <row r="104" ht="12.75">
      <c r="F104" s="137"/>
    </row>
    <row r="105" ht="12.75">
      <c r="F105" s="137"/>
    </row>
    <row r="106" ht="12.75">
      <c r="F106" s="137"/>
    </row>
    <row r="107" ht="12.75">
      <c r="F107" s="137"/>
    </row>
    <row r="108" ht="12.75">
      <c r="F108" s="137"/>
    </row>
    <row r="109" ht="12.75">
      <c r="F109" s="137"/>
    </row>
    <row r="110" ht="12.75">
      <c r="F110" s="137"/>
    </row>
    <row r="111" ht="12.75">
      <c r="F111" s="137"/>
    </row>
    <row r="112" ht="12.75">
      <c r="F112" s="137"/>
    </row>
    <row r="113" ht="12.75">
      <c r="F113" s="137"/>
    </row>
    <row r="114" ht="12.75">
      <c r="F114" s="137"/>
    </row>
    <row r="115" ht="12.75">
      <c r="F115" s="137"/>
    </row>
    <row r="116" ht="12.75">
      <c r="F116" s="137"/>
    </row>
    <row r="117" ht="12.75">
      <c r="F117" s="137"/>
    </row>
    <row r="118" ht="12.75">
      <c r="F118" s="137"/>
    </row>
    <row r="119" ht="12.75">
      <c r="F119" s="137"/>
    </row>
    <row r="120" ht="12.75">
      <c r="F120" s="137"/>
    </row>
    <row r="121" ht="12.75">
      <c r="F121" s="137"/>
    </row>
    <row r="122" ht="12.75">
      <c r="F122" s="137"/>
    </row>
    <row r="123" ht="12.75">
      <c r="F123" s="137"/>
    </row>
    <row r="124" ht="12.75">
      <c r="F124" s="137"/>
    </row>
    <row r="125" ht="12.75">
      <c r="F125" s="137"/>
    </row>
    <row r="126" ht="12.75">
      <c r="F126" s="137"/>
    </row>
    <row r="127" ht="12.75">
      <c r="F127" s="137"/>
    </row>
    <row r="128" ht="12.75">
      <c r="F128" s="137"/>
    </row>
    <row r="129" ht="12.75">
      <c r="F129" s="137"/>
    </row>
    <row r="130" ht="12.75">
      <c r="F130" s="137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J142"/>
  <sheetViews>
    <sheetView zoomScalePageLayoutView="0" workbookViewId="0" topLeftCell="A16">
      <selection activeCell="B30" sqref="B30"/>
    </sheetView>
  </sheetViews>
  <sheetFormatPr defaultColWidth="9.00390625" defaultRowHeight="12.75"/>
  <cols>
    <col min="1" max="1" width="10.375" style="7" customWidth="1"/>
    <col min="3" max="3" width="11.75390625" style="0" bestFit="1" customWidth="1"/>
    <col min="4" max="4" width="4.75390625" style="0" customWidth="1"/>
    <col min="5" max="5" width="11.625" style="0" customWidth="1"/>
    <col min="6" max="6" width="17.00390625" style="0" customWidth="1"/>
    <col min="8" max="8" width="4.75390625" style="0" customWidth="1"/>
    <col min="9" max="9" width="5.25390625" style="0" customWidth="1"/>
  </cols>
  <sheetData>
    <row r="4" ht="12.75">
      <c r="A4" s="7" t="s">
        <v>309</v>
      </c>
    </row>
    <row r="6" spans="1:5" ht="12.75">
      <c r="A6" s="7" t="s">
        <v>147</v>
      </c>
      <c r="E6" s="148">
        <v>3499735</v>
      </c>
    </row>
    <row r="8" spans="1:9" ht="12.75">
      <c r="A8" s="49" t="s">
        <v>307</v>
      </c>
      <c r="B8" s="50"/>
      <c r="C8" s="65"/>
      <c r="D8" s="65"/>
      <c r="E8" s="66"/>
      <c r="F8" s="194" t="s">
        <v>308</v>
      </c>
      <c r="G8" s="65"/>
      <c r="H8" s="65"/>
      <c r="I8" s="65"/>
    </row>
    <row r="9" spans="1:9" ht="12.75">
      <c r="A9" s="49"/>
      <c r="B9" s="50"/>
      <c r="C9" s="65"/>
      <c r="D9" s="65"/>
      <c r="E9" s="66"/>
      <c r="F9" s="67"/>
      <c r="G9" s="65"/>
      <c r="H9" s="65"/>
      <c r="I9" s="65"/>
    </row>
    <row r="10" spans="1:9" ht="12.75">
      <c r="A10" s="7" t="s">
        <v>243</v>
      </c>
      <c r="B10" s="70"/>
      <c r="C10" s="137">
        <v>975000</v>
      </c>
      <c r="D10" s="100"/>
      <c r="E10" s="168"/>
      <c r="F10" s="195">
        <v>1189500</v>
      </c>
      <c r="G10" s="100"/>
      <c r="H10" s="100"/>
      <c r="I10" s="100"/>
    </row>
    <row r="11" spans="1:6" ht="12.75">
      <c r="A11" s="7" t="s">
        <v>268</v>
      </c>
      <c r="C11" s="11">
        <v>300000</v>
      </c>
      <c r="E11" s="168"/>
      <c r="F11" s="196">
        <v>140000</v>
      </c>
    </row>
    <row r="12" spans="1:6" ht="12.75">
      <c r="A12" s="7" t="s">
        <v>269</v>
      </c>
      <c r="C12" s="11">
        <v>400000</v>
      </c>
      <c r="E12" s="193"/>
      <c r="F12" s="196">
        <v>278067</v>
      </c>
    </row>
    <row r="13" spans="1:9" ht="13.5" thickBot="1">
      <c r="A13" s="10" t="s">
        <v>270</v>
      </c>
      <c r="B13" s="4"/>
      <c r="C13" s="164">
        <v>1824735</v>
      </c>
      <c r="D13" s="4"/>
      <c r="E13" s="169"/>
      <c r="F13" s="197">
        <v>1892168</v>
      </c>
      <c r="G13" s="4"/>
      <c r="H13" s="4"/>
      <c r="I13" s="4"/>
    </row>
    <row r="14" spans="1:9" ht="12.75">
      <c r="A14" s="49" t="s">
        <v>157</v>
      </c>
      <c r="B14" s="65"/>
      <c r="C14" s="51">
        <f>SUM(C10:C13)</f>
        <v>3499735</v>
      </c>
      <c r="D14" s="50"/>
      <c r="E14" s="50"/>
      <c r="F14" s="51">
        <f>SUM(F10:F13)</f>
        <v>3499735</v>
      </c>
      <c r="G14" s="65"/>
      <c r="H14" s="65"/>
      <c r="I14" s="65"/>
    </row>
    <row r="15" spans="1:9" ht="12.75">
      <c r="A15" s="49"/>
      <c r="B15" s="65"/>
      <c r="C15" s="65"/>
      <c r="D15" s="65"/>
      <c r="E15" s="65"/>
      <c r="F15" s="84"/>
      <c r="G15" s="84"/>
      <c r="H15" s="84"/>
      <c r="I15" s="65"/>
    </row>
    <row r="16" spans="1:9" ht="12.75">
      <c r="A16" s="49"/>
      <c r="B16" s="65"/>
      <c r="C16" s="65"/>
      <c r="D16" s="65"/>
      <c r="E16" s="65"/>
      <c r="F16" s="65"/>
      <c r="G16" s="65"/>
      <c r="H16" s="65"/>
      <c r="I16" s="65"/>
    </row>
    <row r="17" spans="1:9" ht="12.75">
      <c r="A17" s="49"/>
      <c r="B17" s="65"/>
      <c r="C17" s="65"/>
      <c r="D17" s="65"/>
      <c r="E17" s="65"/>
      <c r="F17" s="65"/>
      <c r="G17" s="65"/>
      <c r="H17" s="65"/>
      <c r="I17" s="65"/>
    </row>
    <row r="18" ht="13.5" thickBot="1">
      <c r="D18" s="4"/>
    </row>
    <row r="19" spans="1:9" ht="13.5" thickBot="1">
      <c r="A19" s="18" t="s">
        <v>6</v>
      </c>
      <c r="B19" s="5" t="s">
        <v>10</v>
      </c>
      <c r="C19" s="5" t="s">
        <v>7</v>
      </c>
      <c r="D19" s="5"/>
      <c r="E19" s="5"/>
      <c r="F19" s="36" t="s">
        <v>199</v>
      </c>
      <c r="G19" s="60"/>
      <c r="H19" s="60" t="s">
        <v>9</v>
      </c>
      <c r="I19" s="61"/>
    </row>
    <row r="20" spans="1:9" ht="12.75">
      <c r="A20" s="174" t="s">
        <v>254</v>
      </c>
      <c r="B20" s="71" t="s">
        <v>255</v>
      </c>
      <c r="C20" s="71"/>
      <c r="D20" s="71"/>
      <c r="E20" s="123"/>
      <c r="F20" s="171">
        <v>42875</v>
      </c>
      <c r="G20" s="78" t="s">
        <v>271</v>
      </c>
      <c r="H20" s="72"/>
      <c r="I20" s="172"/>
    </row>
    <row r="21" spans="1:9" s="156" customFormat="1" ht="12.75">
      <c r="A21" s="175" t="s">
        <v>256</v>
      </c>
      <c r="B21" s="150" t="s">
        <v>243</v>
      </c>
      <c r="C21" s="151"/>
      <c r="D21" s="151"/>
      <c r="E21" s="152"/>
      <c r="F21" s="153">
        <v>243750</v>
      </c>
      <c r="G21" s="154" t="s">
        <v>271</v>
      </c>
      <c r="H21" s="151"/>
      <c r="I21" s="155"/>
    </row>
    <row r="22" spans="1:9" s="70" customFormat="1" ht="12.75">
      <c r="A22" s="176" t="s">
        <v>257</v>
      </c>
      <c r="B22" s="127" t="s">
        <v>258</v>
      </c>
      <c r="C22" s="128"/>
      <c r="D22" s="128"/>
      <c r="E22" s="77"/>
      <c r="F22" s="129">
        <v>25000</v>
      </c>
      <c r="G22" s="130" t="s">
        <v>319</v>
      </c>
      <c r="H22" s="128"/>
      <c r="I22" s="131"/>
    </row>
    <row r="23" spans="1:9" s="156" customFormat="1" ht="12.75">
      <c r="A23" s="170" t="s">
        <v>259</v>
      </c>
      <c r="B23" s="158" t="s">
        <v>260</v>
      </c>
      <c r="C23" s="159"/>
      <c r="D23" s="159"/>
      <c r="E23" s="160"/>
      <c r="F23" s="161">
        <v>14400</v>
      </c>
      <c r="G23" s="162" t="s">
        <v>271</v>
      </c>
      <c r="H23" s="159"/>
      <c r="I23" s="163"/>
    </row>
    <row r="24" spans="1:10" ht="12.75">
      <c r="A24" s="176" t="s">
        <v>261</v>
      </c>
      <c r="B24" s="127" t="s">
        <v>262</v>
      </c>
      <c r="C24" s="104"/>
      <c r="D24" s="104"/>
      <c r="E24" s="105"/>
      <c r="F24" s="129">
        <v>13200</v>
      </c>
      <c r="G24" s="130" t="s">
        <v>271</v>
      </c>
      <c r="H24" s="104"/>
      <c r="I24" s="108"/>
      <c r="J24" s="70"/>
    </row>
    <row r="25" spans="1:10" ht="12.75">
      <c r="A25" s="176" t="s">
        <v>263</v>
      </c>
      <c r="B25" s="122" t="s">
        <v>264</v>
      </c>
      <c r="C25" s="71"/>
      <c r="D25" s="110"/>
      <c r="E25" s="111"/>
      <c r="F25" s="124">
        <v>30000</v>
      </c>
      <c r="G25" s="125" t="s">
        <v>271</v>
      </c>
      <c r="H25" s="110"/>
      <c r="I25" s="114"/>
      <c r="J25" s="156"/>
    </row>
    <row r="26" spans="1:9" ht="12.75">
      <c r="A26" s="176" t="s">
        <v>266</v>
      </c>
      <c r="B26" s="127" t="s">
        <v>267</v>
      </c>
      <c r="C26" s="128"/>
      <c r="D26" s="128"/>
      <c r="E26" s="77"/>
      <c r="F26" s="129">
        <v>60000</v>
      </c>
      <c r="G26" s="130" t="s">
        <v>272</v>
      </c>
      <c r="H26" s="93"/>
      <c r="I26" s="97"/>
    </row>
    <row r="27" spans="1:9" s="156" customFormat="1" ht="12.75">
      <c r="A27" s="170" t="s">
        <v>273</v>
      </c>
      <c r="B27" s="150" t="s">
        <v>243</v>
      </c>
      <c r="C27" s="151"/>
      <c r="D27" s="151"/>
      <c r="E27" s="152"/>
      <c r="F27" s="153">
        <v>477750</v>
      </c>
      <c r="G27" s="154" t="s">
        <v>271</v>
      </c>
      <c r="H27" s="151"/>
      <c r="I27" s="155"/>
    </row>
    <row r="28" spans="1:9" s="156" customFormat="1" ht="12.75">
      <c r="A28" s="170" t="s">
        <v>274</v>
      </c>
      <c r="B28" s="158" t="s">
        <v>264</v>
      </c>
      <c r="C28" s="159"/>
      <c r="D28" s="159"/>
      <c r="E28" s="160"/>
      <c r="F28" s="161">
        <v>30000</v>
      </c>
      <c r="G28" s="162" t="s">
        <v>271</v>
      </c>
      <c r="H28" s="159"/>
      <c r="I28" s="165"/>
    </row>
    <row r="29" spans="1:9" s="156" customFormat="1" ht="12.75">
      <c r="A29" s="170" t="s">
        <v>275</v>
      </c>
      <c r="B29" s="150" t="s">
        <v>262</v>
      </c>
      <c r="C29" s="151"/>
      <c r="D29" s="151"/>
      <c r="E29" s="152"/>
      <c r="F29" s="153">
        <v>12000</v>
      </c>
      <c r="G29" s="154" t="s">
        <v>271</v>
      </c>
      <c r="H29" s="151"/>
      <c r="I29" s="155"/>
    </row>
    <row r="30" spans="1:9" s="156" customFormat="1" ht="12.75">
      <c r="A30" s="170" t="s">
        <v>276</v>
      </c>
      <c r="B30" s="150" t="s">
        <v>243</v>
      </c>
      <c r="C30" s="151"/>
      <c r="D30" s="151"/>
      <c r="E30" s="152"/>
      <c r="F30" s="153">
        <v>468000</v>
      </c>
      <c r="G30" s="154" t="s">
        <v>277</v>
      </c>
      <c r="H30" s="151"/>
      <c r="I30" s="155"/>
    </row>
    <row r="31" spans="1:9" s="156" customFormat="1" ht="12.75">
      <c r="A31" s="170" t="s">
        <v>287</v>
      </c>
      <c r="B31" s="150" t="s">
        <v>288</v>
      </c>
      <c r="C31" s="151"/>
      <c r="D31" s="151"/>
      <c r="E31" s="152"/>
      <c r="F31" s="153">
        <v>30000</v>
      </c>
      <c r="G31" s="154" t="s">
        <v>291</v>
      </c>
      <c r="H31" s="151"/>
      <c r="I31" s="155"/>
    </row>
    <row r="32" spans="1:9" s="156" customFormat="1" ht="12.75">
      <c r="A32" s="170" t="s">
        <v>289</v>
      </c>
      <c r="B32" s="150" t="s">
        <v>290</v>
      </c>
      <c r="C32" s="151"/>
      <c r="D32" s="151"/>
      <c r="E32" s="152"/>
      <c r="F32" s="153">
        <v>50000</v>
      </c>
      <c r="G32" s="154" t="s">
        <v>292</v>
      </c>
      <c r="H32" s="151"/>
      <c r="I32" s="155"/>
    </row>
    <row r="33" spans="1:9" s="182" customFormat="1" ht="12.75">
      <c r="A33" s="170" t="s">
        <v>310</v>
      </c>
      <c r="B33" s="150" t="s">
        <v>219</v>
      </c>
      <c r="C33" s="179"/>
      <c r="D33" s="179"/>
      <c r="E33" s="180"/>
      <c r="F33" s="153">
        <v>65400</v>
      </c>
      <c r="G33" s="154" t="s">
        <v>271</v>
      </c>
      <c r="H33" s="179"/>
      <c r="I33" s="181"/>
    </row>
    <row r="34" spans="1:9" s="182" customFormat="1" ht="12.75">
      <c r="A34" s="170" t="s">
        <v>311</v>
      </c>
      <c r="B34" s="150" t="s">
        <v>312</v>
      </c>
      <c r="C34" s="179"/>
      <c r="D34" s="179"/>
      <c r="E34" s="180"/>
      <c r="F34" s="153">
        <v>1992</v>
      </c>
      <c r="G34" s="154" t="s">
        <v>313</v>
      </c>
      <c r="H34" s="179"/>
      <c r="I34" s="181"/>
    </row>
    <row r="35" spans="1:9" s="182" customFormat="1" ht="12.75">
      <c r="A35" s="170" t="s">
        <v>310</v>
      </c>
      <c r="B35" s="150" t="s">
        <v>262</v>
      </c>
      <c r="C35" s="179"/>
      <c r="D35" s="179"/>
      <c r="E35" s="180"/>
      <c r="F35" s="153">
        <v>13200</v>
      </c>
      <c r="G35" s="154" t="s">
        <v>271</v>
      </c>
      <c r="H35" s="179"/>
      <c r="I35" s="181"/>
    </row>
    <row r="36" spans="1:9" s="182" customFormat="1" ht="12.75">
      <c r="A36" s="178" t="s">
        <v>310</v>
      </c>
      <c r="B36" s="150" t="s">
        <v>264</v>
      </c>
      <c r="C36" s="179"/>
      <c r="D36" s="179"/>
      <c r="E36" s="180"/>
      <c r="F36" s="153">
        <v>30000</v>
      </c>
      <c r="G36" s="154" t="s">
        <v>271</v>
      </c>
      <c r="H36" s="179"/>
      <c r="I36" s="181"/>
    </row>
    <row r="37" spans="1:9" ht="12.75">
      <c r="A37" s="170" t="s">
        <v>278</v>
      </c>
      <c r="B37" s="150" t="s">
        <v>295</v>
      </c>
      <c r="C37" s="151"/>
      <c r="D37" s="151"/>
      <c r="E37" s="152"/>
      <c r="F37" s="153">
        <v>37500</v>
      </c>
      <c r="G37" s="154" t="s">
        <v>271</v>
      </c>
      <c r="H37" s="86"/>
      <c r="I37" s="90"/>
    </row>
    <row r="38" spans="1:9" ht="12.75">
      <c r="A38" s="170" t="s">
        <v>279</v>
      </c>
      <c r="B38" s="158" t="s">
        <v>296</v>
      </c>
      <c r="C38" s="159"/>
      <c r="D38" s="159"/>
      <c r="E38" s="160"/>
      <c r="F38" s="161">
        <v>76875</v>
      </c>
      <c r="G38" s="154" t="s">
        <v>271</v>
      </c>
      <c r="H38" s="93"/>
      <c r="I38" s="97"/>
    </row>
    <row r="39" spans="1:9" ht="12.75">
      <c r="A39" s="170" t="s">
        <v>280</v>
      </c>
      <c r="B39" s="158" t="s">
        <v>297</v>
      </c>
      <c r="C39" s="159"/>
      <c r="D39" s="159"/>
      <c r="E39" s="160"/>
      <c r="F39" s="161">
        <v>25000</v>
      </c>
      <c r="G39" s="154" t="s">
        <v>271</v>
      </c>
      <c r="H39" s="93"/>
      <c r="I39" s="97"/>
    </row>
    <row r="40" spans="1:9" ht="12.75">
      <c r="A40" s="173">
        <v>38727</v>
      </c>
      <c r="B40" s="158" t="s">
        <v>298</v>
      </c>
      <c r="C40" s="159"/>
      <c r="D40" s="159"/>
      <c r="E40" s="160"/>
      <c r="F40" s="161">
        <v>96000</v>
      </c>
      <c r="G40" s="154" t="s">
        <v>271</v>
      </c>
      <c r="H40" s="23"/>
      <c r="I40" s="28"/>
    </row>
    <row r="41" spans="1:9" ht="12.75">
      <c r="A41" s="170" t="s">
        <v>281</v>
      </c>
      <c r="B41" s="158" t="s">
        <v>299</v>
      </c>
      <c r="C41" s="151"/>
      <c r="D41" s="151"/>
      <c r="E41" s="152"/>
      <c r="F41" s="153">
        <v>48000</v>
      </c>
      <c r="G41" s="154" t="s">
        <v>271</v>
      </c>
      <c r="H41" s="3"/>
      <c r="I41" s="29"/>
    </row>
    <row r="42" spans="1:9" ht="12.75">
      <c r="A42" s="170" t="s">
        <v>282</v>
      </c>
      <c r="B42" s="158" t="s">
        <v>300</v>
      </c>
      <c r="C42" s="159"/>
      <c r="D42" s="159"/>
      <c r="E42" s="160"/>
      <c r="F42" s="161">
        <v>47593</v>
      </c>
      <c r="G42" s="154" t="s">
        <v>271</v>
      </c>
      <c r="H42" s="23"/>
      <c r="I42" s="28"/>
    </row>
    <row r="43" spans="1:9" ht="12.75">
      <c r="A43" s="170" t="s">
        <v>283</v>
      </c>
      <c r="B43" s="150" t="s">
        <v>301</v>
      </c>
      <c r="C43" s="159"/>
      <c r="D43" s="159"/>
      <c r="E43" s="160"/>
      <c r="F43" s="161">
        <v>85386</v>
      </c>
      <c r="G43" s="154" t="s">
        <v>271</v>
      </c>
      <c r="H43" s="23"/>
      <c r="I43" s="28"/>
    </row>
    <row r="44" spans="1:9" ht="12.75">
      <c r="A44" s="170" t="s">
        <v>283</v>
      </c>
      <c r="B44" s="158" t="s">
        <v>302</v>
      </c>
      <c r="C44" s="159"/>
      <c r="D44" s="159"/>
      <c r="E44" s="160"/>
      <c r="F44" s="161">
        <v>21000</v>
      </c>
      <c r="G44" s="154" t="s">
        <v>271</v>
      </c>
      <c r="H44" s="23"/>
      <c r="I44" s="28"/>
    </row>
    <row r="45" spans="1:9" ht="12.75">
      <c r="A45" s="170" t="s">
        <v>284</v>
      </c>
      <c r="B45" s="158" t="s">
        <v>303</v>
      </c>
      <c r="C45" s="159"/>
      <c r="D45" s="159"/>
      <c r="E45" s="160"/>
      <c r="F45" s="161">
        <v>300000</v>
      </c>
      <c r="G45" s="154" t="s">
        <v>271</v>
      </c>
      <c r="H45" s="23"/>
      <c r="I45" s="28"/>
    </row>
    <row r="46" spans="1:9" ht="12.75">
      <c r="A46" s="170" t="s">
        <v>285</v>
      </c>
      <c r="B46" s="158" t="s">
        <v>304</v>
      </c>
      <c r="C46" s="159"/>
      <c r="D46" s="159"/>
      <c r="E46" s="160"/>
      <c r="F46" s="161">
        <v>40000</v>
      </c>
      <c r="G46" s="154" t="s">
        <v>271</v>
      </c>
      <c r="H46" s="23"/>
      <c r="I46" s="28"/>
    </row>
    <row r="47" spans="1:9" ht="12.75">
      <c r="A47" s="170" t="s">
        <v>286</v>
      </c>
      <c r="B47" s="158" t="s">
        <v>305</v>
      </c>
      <c r="C47" s="159"/>
      <c r="D47" s="159"/>
      <c r="E47" s="160"/>
      <c r="F47" s="161">
        <v>7242</v>
      </c>
      <c r="G47" s="154" t="s">
        <v>271</v>
      </c>
      <c r="H47" s="23"/>
      <c r="I47" s="28"/>
    </row>
    <row r="48" spans="1:9" s="100" customFormat="1" ht="13.5" thickBot="1">
      <c r="A48" s="183" t="s">
        <v>293</v>
      </c>
      <c r="B48" s="198" t="s">
        <v>306</v>
      </c>
      <c r="C48" s="184"/>
      <c r="D48" s="184"/>
      <c r="E48" s="185"/>
      <c r="F48" s="199">
        <v>1107572</v>
      </c>
      <c r="G48" s="140" t="s">
        <v>294</v>
      </c>
      <c r="H48" s="186"/>
      <c r="I48" s="187"/>
    </row>
    <row r="49" spans="1:9" s="100" customFormat="1" ht="13.5" thickBot="1">
      <c r="A49" s="191" t="s">
        <v>157</v>
      </c>
      <c r="B49" s="188"/>
      <c r="C49" s="188"/>
      <c r="D49" s="188"/>
      <c r="E49" s="188"/>
      <c r="F49" s="192">
        <f>SUM(F20:F48)</f>
        <v>3499735</v>
      </c>
      <c r="G49" s="189"/>
      <c r="H49" s="189"/>
      <c r="I49" s="190"/>
    </row>
    <row r="50" spans="1:6" ht="12.75">
      <c r="A50" s="177"/>
      <c r="F50" s="11"/>
    </row>
    <row r="51" spans="1:6" ht="12.75">
      <c r="A51" s="177"/>
      <c r="F51" s="11"/>
    </row>
    <row r="52" spans="1:6" ht="12.75">
      <c r="A52" s="177"/>
      <c r="F52" s="11"/>
    </row>
    <row r="53" spans="1:6" ht="12.75">
      <c r="A53" s="177"/>
      <c r="F53" s="11"/>
    </row>
    <row r="54" spans="1:6" ht="12.75">
      <c r="A54" s="177"/>
      <c r="F54" s="11"/>
    </row>
    <row r="55" spans="1:6" ht="12.75">
      <c r="A55" s="177"/>
      <c r="F55" s="11"/>
    </row>
    <row r="56" spans="1:6" ht="12.75">
      <c r="A56" s="177"/>
      <c r="F56" s="11"/>
    </row>
    <row r="57" spans="1:6" ht="12.75">
      <c r="A57" s="177"/>
      <c r="F57" s="11"/>
    </row>
    <row r="58" spans="1:6" ht="12.75">
      <c r="A58" s="177"/>
      <c r="F58" s="11"/>
    </row>
    <row r="59" spans="1:6" ht="12.75">
      <c r="A59" s="177"/>
      <c r="F59" s="11"/>
    </row>
    <row r="60" spans="1:6" ht="12.75">
      <c r="A60" s="177"/>
      <c r="F60" s="11"/>
    </row>
    <row r="61" spans="1:6" ht="12.75">
      <c r="A61" s="177"/>
      <c r="F61" s="11"/>
    </row>
    <row r="62" spans="1:6" ht="12.75">
      <c r="A62" s="177"/>
      <c r="F62" s="11"/>
    </row>
    <row r="63" spans="1:6" ht="12.75">
      <c r="A63" s="177"/>
      <c r="F63" s="11"/>
    </row>
    <row r="64" spans="1:6" ht="12.75">
      <c r="A64" s="177"/>
      <c r="F64" s="11"/>
    </row>
    <row r="65" spans="1:6" ht="12.75">
      <c r="A65" s="177"/>
      <c r="F65" s="11"/>
    </row>
    <row r="66" spans="1:6" ht="12.75">
      <c r="A66" s="177"/>
      <c r="F66" s="11"/>
    </row>
    <row r="67" spans="1:6" ht="12.75">
      <c r="A67" s="177"/>
      <c r="F67" s="11"/>
    </row>
    <row r="68" spans="1:6" ht="12.75">
      <c r="A68" s="177"/>
      <c r="F68" s="11"/>
    </row>
    <row r="69" spans="1:6" ht="12.75">
      <c r="A69" s="177"/>
      <c r="F69" s="11"/>
    </row>
    <row r="70" spans="1:6" ht="12.75">
      <c r="A70" s="177"/>
      <c r="F70" s="11"/>
    </row>
    <row r="71" spans="1:6" ht="12.75">
      <c r="A71" s="177"/>
      <c r="F71" s="11"/>
    </row>
    <row r="72" spans="1:6" ht="12.75">
      <c r="A72" s="177"/>
      <c r="F72" s="11"/>
    </row>
    <row r="73" spans="1:6" ht="12.75">
      <c r="A73" s="177"/>
      <c r="F73" s="11"/>
    </row>
    <row r="74" spans="1:6" ht="12.75">
      <c r="A74" s="177"/>
      <c r="F74" s="11"/>
    </row>
    <row r="75" spans="1:6" ht="12.75">
      <c r="A75" s="177"/>
      <c r="F75" s="11"/>
    </row>
    <row r="76" spans="1:6" ht="12.75">
      <c r="A76" s="177"/>
      <c r="F76" s="11"/>
    </row>
    <row r="77" spans="1:6" ht="12.75">
      <c r="A77" s="177"/>
      <c r="F77" s="11"/>
    </row>
    <row r="78" spans="1:6" ht="12.75">
      <c r="A78" s="177"/>
      <c r="F78" s="11"/>
    </row>
    <row r="79" spans="1:6" ht="12.75">
      <c r="A79" s="177"/>
      <c r="F79" s="11"/>
    </row>
    <row r="80" spans="1:6" ht="12.75">
      <c r="A80" s="177"/>
      <c r="F80" s="11"/>
    </row>
    <row r="81" ht="12.75">
      <c r="F81" s="11"/>
    </row>
    <row r="82" ht="12.75">
      <c r="F82" s="11"/>
    </row>
    <row r="83" ht="12.75">
      <c r="F83" s="11"/>
    </row>
    <row r="84" ht="12.75">
      <c r="F84" s="11"/>
    </row>
    <row r="85" ht="12.75">
      <c r="F85" s="11"/>
    </row>
    <row r="86" ht="12.75">
      <c r="F86" s="11"/>
    </row>
    <row r="87" ht="12.75">
      <c r="F87" s="11"/>
    </row>
    <row r="88" ht="12.75">
      <c r="F88" s="11"/>
    </row>
    <row r="89" ht="12.75">
      <c r="F89" s="11"/>
    </row>
    <row r="90" ht="12.75">
      <c r="F90" s="11"/>
    </row>
    <row r="91" ht="12.75">
      <c r="F91" s="11"/>
    </row>
    <row r="92" ht="12.75">
      <c r="F92" s="11"/>
    </row>
    <row r="93" ht="12.75">
      <c r="F93" s="11"/>
    </row>
    <row r="94" ht="12.75">
      <c r="F94" s="11"/>
    </row>
    <row r="95" ht="12.75">
      <c r="F95" s="11"/>
    </row>
    <row r="96" ht="12.75">
      <c r="F96" s="11"/>
    </row>
    <row r="97" ht="12.75">
      <c r="F97" s="11"/>
    </row>
    <row r="98" ht="12.75">
      <c r="F98" s="11"/>
    </row>
    <row r="99" ht="12.75">
      <c r="F99" s="11"/>
    </row>
    <row r="100" ht="12.75">
      <c r="F100" s="11"/>
    </row>
    <row r="101" ht="12.75">
      <c r="F101" s="11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  <row r="135" ht="12.75">
      <c r="F135" s="11"/>
    </row>
    <row r="136" ht="12.75">
      <c r="F136" s="11"/>
    </row>
    <row r="137" ht="12.75">
      <c r="F137" s="11"/>
    </row>
    <row r="138" ht="12.75">
      <c r="F138" s="11"/>
    </row>
    <row r="139" ht="12.75">
      <c r="F139" s="11"/>
    </row>
    <row r="140" ht="12.75">
      <c r="F140" s="11"/>
    </row>
    <row r="141" ht="12.75">
      <c r="F141" s="11"/>
    </row>
    <row r="142" ht="12.75">
      <c r="F142" s="11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157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10.375" style="7" customWidth="1"/>
    <col min="3" max="3" width="11.75390625" style="0" bestFit="1" customWidth="1"/>
    <col min="4" max="4" width="4.75390625" style="0" customWidth="1"/>
    <col min="5" max="5" width="11.625" style="0" customWidth="1"/>
    <col min="6" max="6" width="17.00390625" style="0" customWidth="1"/>
    <col min="8" max="8" width="4.75390625" style="0" customWidth="1"/>
    <col min="9" max="9" width="0.2421875" style="0" customWidth="1"/>
    <col min="11" max="11" width="11.75390625" style="0" bestFit="1" customWidth="1"/>
  </cols>
  <sheetData>
    <row r="4" ht="12.75">
      <c r="A4" s="7" t="s">
        <v>265</v>
      </c>
    </row>
    <row r="5" spans="1:5" ht="12.75">
      <c r="A5" s="7" t="s">
        <v>147</v>
      </c>
      <c r="E5" s="148">
        <v>2566281</v>
      </c>
    </row>
    <row r="6" spans="4:5" ht="12.75">
      <c r="D6" s="9"/>
      <c r="E6" s="51">
        <v>40488</v>
      </c>
    </row>
    <row r="7" spans="4:6" ht="12.75">
      <c r="D7" s="9"/>
      <c r="E7" s="51">
        <v>103048</v>
      </c>
      <c r="F7" s="9"/>
    </row>
    <row r="8" spans="4:6" ht="12.75">
      <c r="D8" s="9"/>
      <c r="E8" s="51">
        <v>1602</v>
      </c>
      <c r="F8" s="9"/>
    </row>
    <row r="9" spans="1:9" ht="12.75">
      <c r="A9" s="49"/>
      <c r="B9" s="50"/>
      <c r="C9" s="65"/>
      <c r="D9" s="65"/>
      <c r="E9" s="202">
        <f>SUM(E5:E8)</f>
        <v>2711419</v>
      </c>
      <c r="F9" s="203"/>
      <c r="G9" s="65"/>
      <c r="H9" s="65"/>
      <c r="I9" s="65"/>
    </row>
    <row r="10" spans="1:9" ht="12.75">
      <c r="A10" s="7" t="s">
        <v>243</v>
      </c>
      <c r="B10" s="70"/>
      <c r="C10" s="137">
        <v>1116000</v>
      </c>
      <c r="D10" s="100"/>
      <c r="E10" s="201"/>
      <c r="F10" s="101"/>
      <c r="G10" s="100"/>
      <c r="H10" s="100"/>
      <c r="I10" s="100"/>
    </row>
    <row r="11" spans="1:6" ht="12.75">
      <c r="A11" s="7" t="s">
        <v>268</v>
      </c>
      <c r="C11" s="11">
        <v>0</v>
      </c>
      <c r="E11" s="53"/>
      <c r="F11" s="47"/>
    </row>
    <row r="12" spans="1:3" ht="12.75">
      <c r="A12" s="7" t="s">
        <v>269</v>
      </c>
      <c r="C12" s="11">
        <v>45000</v>
      </c>
    </row>
    <row r="13" spans="1:9" ht="13.5" thickBot="1">
      <c r="A13" s="10" t="s">
        <v>270</v>
      </c>
      <c r="B13" s="4"/>
      <c r="C13" s="164">
        <v>1550419</v>
      </c>
      <c r="D13" s="4"/>
      <c r="E13" s="4"/>
      <c r="F13" s="4"/>
      <c r="G13" s="4"/>
      <c r="H13" s="4"/>
      <c r="I13" s="4"/>
    </row>
    <row r="14" spans="1:9" ht="12.75">
      <c r="A14" s="49"/>
      <c r="B14" s="65"/>
      <c r="C14" s="200">
        <f>SUM(C10:C13)</f>
        <v>2711419</v>
      </c>
      <c r="D14" s="65"/>
      <c r="E14" s="65"/>
      <c r="F14" s="65"/>
      <c r="G14" s="65"/>
      <c r="H14" s="65"/>
      <c r="I14" s="65"/>
    </row>
    <row r="15" spans="1:9" ht="12.75">
      <c r="A15" s="49"/>
      <c r="B15" s="65"/>
      <c r="C15" s="65"/>
      <c r="D15" s="65"/>
      <c r="E15" s="65"/>
      <c r="F15" s="65"/>
      <c r="G15" s="65"/>
      <c r="H15" s="65"/>
      <c r="I15" s="65"/>
    </row>
    <row r="16" spans="1:9" ht="12.75">
      <c r="A16" s="49"/>
      <c r="B16" s="65"/>
      <c r="C16" s="65"/>
      <c r="D16" s="65"/>
      <c r="E16" s="65"/>
      <c r="F16" s="65"/>
      <c r="G16" s="65"/>
      <c r="H16" s="65"/>
      <c r="I16" s="65"/>
    </row>
    <row r="17" ht="13.5" thickBot="1">
      <c r="D17" s="4"/>
    </row>
    <row r="18" spans="1:11" ht="12.75">
      <c r="A18" s="55" t="s">
        <v>6</v>
      </c>
      <c r="B18" s="73" t="s">
        <v>10</v>
      </c>
      <c r="C18" s="73" t="s">
        <v>7</v>
      </c>
      <c r="D18" s="73"/>
      <c r="E18" s="205"/>
      <c r="F18" s="74" t="s">
        <v>199</v>
      </c>
      <c r="G18" s="254" t="s">
        <v>9</v>
      </c>
      <c r="H18" s="255"/>
      <c r="I18" s="256"/>
      <c r="K18" s="11"/>
    </row>
    <row r="19" spans="1:11" ht="12.75">
      <c r="A19" s="56" t="s">
        <v>314</v>
      </c>
      <c r="B19" s="71" t="s">
        <v>315</v>
      </c>
      <c r="C19" s="71"/>
      <c r="D19" s="71"/>
      <c r="E19" s="77"/>
      <c r="F19" s="79">
        <v>926150</v>
      </c>
      <c r="G19" s="78" t="s">
        <v>316</v>
      </c>
      <c r="H19" s="72"/>
      <c r="I19" s="80"/>
      <c r="K19" s="11"/>
    </row>
    <row r="20" spans="1:11" s="156" customFormat="1" ht="12.75">
      <c r="A20" s="149" t="s">
        <v>317</v>
      </c>
      <c r="B20" s="150" t="s">
        <v>318</v>
      </c>
      <c r="C20" s="151"/>
      <c r="D20" s="151"/>
      <c r="E20" s="152"/>
      <c r="F20" s="153">
        <v>404131</v>
      </c>
      <c r="G20" s="154" t="s">
        <v>316</v>
      </c>
      <c r="H20" s="151"/>
      <c r="I20" s="155"/>
      <c r="K20" s="204"/>
    </row>
    <row r="21" spans="1:11" s="70" customFormat="1" ht="12.75">
      <c r="A21" s="56" t="s">
        <v>320</v>
      </c>
      <c r="B21" s="127" t="s">
        <v>315</v>
      </c>
      <c r="C21" s="128"/>
      <c r="D21" s="128"/>
      <c r="E21" s="77"/>
      <c r="F21" s="129">
        <v>73138</v>
      </c>
      <c r="G21" s="130" t="s">
        <v>316</v>
      </c>
      <c r="H21" s="128"/>
      <c r="I21" s="131"/>
      <c r="K21" s="137">
        <v>252</v>
      </c>
    </row>
    <row r="22" spans="1:15" ht="12.75">
      <c r="A22" s="157" t="s">
        <v>321</v>
      </c>
      <c r="B22" s="158" t="s">
        <v>322</v>
      </c>
      <c r="C22" s="159"/>
      <c r="D22" s="159"/>
      <c r="E22" s="160"/>
      <c r="F22" s="161">
        <v>252000</v>
      </c>
      <c r="G22" s="130" t="s">
        <v>323</v>
      </c>
      <c r="H22" s="104"/>
      <c r="I22" s="108"/>
      <c r="J22" s="70"/>
      <c r="K22">
        <v>288</v>
      </c>
      <c r="O22">
        <v>252</v>
      </c>
    </row>
    <row r="23" spans="1:15" ht="12.75">
      <c r="A23" s="56" t="s">
        <v>324</v>
      </c>
      <c r="B23" s="122" t="s">
        <v>322</v>
      </c>
      <c r="C23" s="71"/>
      <c r="D23" s="110"/>
      <c r="E23" s="111"/>
      <c r="F23" s="153">
        <v>288000</v>
      </c>
      <c r="G23" s="125" t="s">
        <v>323</v>
      </c>
      <c r="H23" s="110"/>
      <c r="I23" s="114"/>
      <c r="J23" s="156"/>
      <c r="K23">
        <v>288</v>
      </c>
      <c r="O23">
        <v>288</v>
      </c>
    </row>
    <row r="24" spans="1:15" ht="12.75">
      <c r="A24" s="56" t="s">
        <v>325</v>
      </c>
      <c r="B24" s="127" t="s">
        <v>322</v>
      </c>
      <c r="C24" s="128"/>
      <c r="D24" s="128"/>
      <c r="E24" s="77"/>
      <c r="F24" s="161">
        <v>288000</v>
      </c>
      <c r="G24" s="130" t="s">
        <v>323</v>
      </c>
      <c r="H24" s="93"/>
      <c r="I24" s="97"/>
      <c r="K24">
        <v>288</v>
      </c>
      <c r="O24">
        <v>288</v>
      </c>
    </row>
    <row r="25" spans="1:15" s="156" customFormat="1" ht="12.75">
      <c r="A25" s="157" t="s">
        <v>326</v>
      </c>
      <c r="B25" s="150" t="s">
        <v>322</v>
      </c>
      <c r="C25" s="151"/>
      <c r="D25" s="151"/>
      <c r="E25" s="152"/>
      <c r="F25" s="153">
        <v>288000</v>
      </c>
      <c r="G25" s="154" t="s">
        <v>323</v>
      </c>
      <c r="H25" s="151"/>
      <c r="I25" s="155"/>
      <c r="O25" s="156">
        <v>288</v>
      </c>
    </row>
    <row r="26" spans="1:15" s="156" customFormat="1" ht="12.75">
      <c r="A26" s="166" t="s">
        <v>327</v>
      </c>
      <c r="B26" s="150" t="s">
        <v>328</v>
      </c>
      <c r="C26" s="151"/>
      <c r="D26" s="151"/>
      <c r="E26" s="152"/>
      <c r="F26" s="153">
        <v>15000</v>
      </c>
      <c r="G26" s="154" t="s">
        <v>329</v>
      </c>
      <c r="H26" s="151"/>
      <c r="I26" s="155"/>
      <c r="O26" s="156">
        <f>SUM(O22:O25)</f>
        <v>1116</v>
      </c>
    </row>
    <row r="27" spans="1:9" s="156" customFormat="1" ht="12.75">
      <c r="A27" s="166" t="s">
        <v>330</v>
      </c>
      <c r="B27" s="150" t="s">
        <v>231</v>
      </c>
      <c r="C27" s="151"/>
      <c r="D27" s="151"/>
      <c r="E27" s="152"/>
      <c r="F27" s="153">
        <v>30000</v>
      </c>
      <c r="G27" s="154" t="s">
        <v>329</v>
      </c>
      <c r="H27" s="151"/>
      <c r="I27" s="155"/>
    </row>
    <row r="28" spans="1:9" s="156" customFormat="1" ht="12.75">
      <c r="A28" s="157" t="s">
        <v>331</v>
      </c>
      <c r="B28" s="158" t="s">
        <v>332</v>
      </c>
      <c r="C28" s="159"/>
      <c r="D28" s="159"/>
      <c r="E28" s="160"/>
      <c r="F28" s="161">
        <v>147000</v>
      </c>
      <c r="G28" s="162" t="s">
        <v>316</v>
      </c>
      <c r="H28" s="159"/>
      <c r="I28" s="163"/>
    </row>
    <row r="29" spans="1:9" ht="12.75">
      <c r="A29" s="91"/>
      <c r="B29" s="85"/>
      <c r="C29" s="86"/>
      <c r="D29" s="86"/>
      <c r="E29" s="87"/>
      <c r="F29" s="88"/>
      <c r="G29" s="89"/>
      <c r="H29" s="86"/>
      <c r="I29" s="90"/>
    </row>
    <row r="30" spans="1:9" ht="12.75">
      <c r="A30" s="99"/>
      <c r="B30" s="92"/>
      <c r="C30" s="93"/>
      <c r="D30" s="93"/>
      <c r="E30" s="94"/>
      <c r="F30" s="95"/>
      <c r="G30" s="96"/>
      <c r="H30" s="93"/>
      <c r="I30" s="97"/>
    </row>
    <row r="31" spans="1:9" ht="12.75">
      <c r="A31" s="99"/>
      <c r="B31" s="92"/>
      <c r="C31" s="93"/>
      <c r="D31" s="93"/>
      <c r="E31" s="94"/>
      <c r="F31" s="95"/>
      <c r="G31" s="96"/>
      <c r="H31" s="93"/>
      <c r="I31" s="97"/>
    </row>
    <row r="32" spans="1:9" ht="12.75">
      <c r="A32" s="167"/>
      <c r="B32" s="22"/>
      <c r="C32" s="23"/>
      <c r="D32" s="23"/>
      <c r="E32" s="24"/>
      <c r="F32" s="38"/>
      <c r="G32" s="68"/>
      <c r="H32" s="23"/>
      <c r="I32" s="28"/>
    </row>
    <row r="33" spans="1:9" ht="12.75">
      <c r="A33" s="83"/>
      <c r="B33" s="22"/>
      <c r="C33" s="3"/>
      <c r="D33" s="3"/>
      <c r="E33" s="15"/>
      <c r="F33" s="39"/>
      <c r="G33" s="69"/>
      <c r="H33" s="3"/>
      <c r="I33" s="29"/>
    </row>
    <row r="34" spans="1:9" ht="12.75">
      <c r="A34" s="58"/>
      <c r="B34" s="22"/>
      <c r="C34" s="23"/>
      <c r="D34" s="23"/>
      <c r="E34" s="24"/>
      <c r="F34" s="38"/>
      <c r="G34" s="68"/>
      <c r="H34" s="23"/>
      <c r="I34" s="28"/>
    </row>
    <row r="35" spans="1:9" ht="12.75">
      <c r="A35" s="58"/>
      <c r="B35" s="14"/>
      <c r="C35" s="23"/>
      <c r="D35" s="23"/>
      <c r="E35" s="24"/>
      <c r="F35" s="38"/>
      <c r="G35" s="68"/>
      <c r="H35" s="23"/>
      <c r="I35" s="28"/>
    </row>
    <row r="36" spans="1:9" ht="12.75">
      <c r="A36" s="58"/>
      <c r="B36" s="22"/>
      <c r="C36" s="23"/>
      <c r="D36" s="23"/>
      <c r="E36" s="24"/>
      <c r="F36" s="38"/>
      <c r="G36" s="68"/>
      <c r="H36" s="23"/>
      <c r="I36" s="28"/>
    </row>
    <row r="37" spans="1:9" ht="12.75">
      <c r="A37" s="58"/>
      <c r="B37" s="22"/>
      <c r="C37" s="23"/>
      <c r="D37" s="23"/>
      <c r="E37" s="24"/>
      <c r="F37" s="38"/>
      <c r="G37" s="68"/>
      <c r="H37" s="23"/>
      <c r="I37" s="28"/>
    </row>
    <row r="38" spans="1:9" ht="12.75">
      <c r="A38" s="58"/>
      <c r="B38" s="22"/>
      <c r="C38" s="23"/>
      <c r="D38" s="23"/>
      <c r="E38" s="24"/>
      <c r="F38" s="38"/>
      <c r="G38" s="68"/>
      <c r="H38" s="23"/>
      <c r="I38" s="28"/>
    </row>
    <row r="39" spans="1:9" ht="12.75">
      <c r="A39" s="58"/>
      <c r="B39" s="22"/>
      <c r="C39" s="23"/>
      <c r="D39" s="23"/>
      <c r="E39" s="24"/>
      <c r="F39" s="38"/>
      <c r="G39" s="23"/>
      <c r="H39" s="23"/>
      <c r="I39" s="28"/>
    </row>
    <row r="40" spans="1:9" ht="12.75">
      <c r="A40" s="58"/>
      <c r="B40" s="22"/>
      <c r="C40" s="23"/>
      <c r="D40" s="23"/>
      <c r="E40" s="24"/>
      <c r="F40" s="38"/>
      <c r="G40" s="23"/>
      <c r="H40" s="23"/>
      <c r="I40" s="28"/>
    </row>
    <row r="41" spans="1:9" ht="12.75">
      <c r="A41" s="58"/>
      <c r="B41" s="22"/>
      <c r="C41" s="23"/>
      <c r="D41" s="23"/>
      <c r="E41" s="24"/>
      <c r="F41" s="38"/>
      <c r="G41" s="23"/>
      <c r="H41" s="23"/>
      <c r="I41" s="28"/>
    </row>
    <row r="42" spans="1:9" ht="12.75">
      <c r="A42" s="58"/>
      <c r="B42" s="22"/>
      <c r="C42" s="23"/>
      <c r="D42" s="23"/>
      <c r="E42" s="24"/>
      <c r="F42" s="38"/>
      <c r="G42" s="23"/>
      <c r="H42" s="23"/>
      <c r="I42" s="28"/>
    </row>
    <row r="43" spans="1:9" ht="12.75">
      <c r="A43" s="58"/>
      <c r="B43" s="22"/>
      <c r="C43" s="23"/>
      <c r="D43" s="23"/>
      <c r="E43" s="24"/>
      <c r="F43" s="38"/>
      <c r="G43" s="23"/>
      <c r="H43" s="23"/>
      <c r="I43" s="28"/>
    </row>
    <row r="44" spans="1:9" ht="12.75">
      <c r="A44" s="58"/>
      <c r="B44" s="22"/>
      <c r="C44" s="23"/>
      <c r="D44" s="23"/>
      <c r="E44" s="24"/>
      <c r="F44" s="38"/>
      <c r="G44" s="23"/>
      <c r="H44" s="23"/>
      <c r="I44" s="28"/>
    </row>
    <row r="45" spans="1:9" ht="12.75">
      <c r="A45" s="58"/>
      <c r="B45" s="17"/>
      <c r="C45" s="23"/>
      <c r="D45" s="23"/>
      <c r="E45" s="24"/>
      <c r="F45" s="38"/>
      <c r="G45" s="23"/>
      <c r="H45" s="23"/>
      <c r="I45" s="28"/>
    </row>
    <row r="46" spans="1:9" ht="12.75">
      <c r="A46" s="58"/>
      <c r="B46" s="22"/>
      <c r="C46" s="23"/>
      <c r="D46" s="23"/>
      <c r="E46" s="24"/>
      <c r="F46" s="38"/>
      <c r="G46" s="23"/>
      <c r="H46" s="23"/>
      <c r="I46" s="28"/>
    </row>
    <row r="47" spans="1:9" ht="12.75">
      <c r="A47" s="58"/>
      <c r="B47" s="22"/>
      <c r="C47" s="23"/>
      <c r="D47" s="23"/>
      <c r="E47" s="24"/>
      <c r="F47" s="38"/>
      <c r="G47" s="23"/>
      <c r="H47" s="23"/>
      <c r="I47" s="28"/>
    </row>
    <row r="48" spans="1:9" ht="12.75">
      <c r="A48" s="58"/>
      <c r="B48" s="22"/>
      <c r="C48" s="23"/>
      <c r="D48" s="23"/>
      <c r="E48" s="24"/>
      <c r="F48" s="38"/>
      <c r="G48" s="23"/>
      <c r="H48" s="23"/>
      <c r="I48" s="28"/>
    </row>
    <row r="49" spans="1:9" ht="12.75">
      <c r="A49" s="58"/>
      <c r="B49" s="22"/>
      <c r="C49" s="23"/>
      <c r="D49" s="23"/>
      <c r="E49" s="24"/>
      <c r="F49" s="38"/>
      <c r="G49" s="23"/>
      <c r="H49" s="23"/>
      <c r="I49" s="28"/>
    </row>
    <row r="50" spans="1:9" ht="12.75">
      <c r="A50" s="58"/>
      <c r="B50" s="22"/>
      <c r="C50" s="23"/>
      <c r="D50" s="23"/>
      <c r="E50" s="24"/>
      <c r="F50" s="59"/>
      <c r="G50" s="23"/>
      <c r="H50" s="23"/>
      <c r="I50" s="28"/>
    </row>
    <row r="51" spans="1:9" ht="12.75">
      <c r="A51" s="58"/>
      <c r="B51" s="14"/>
      <c r="C51" s="3"/>
      <c r="D51" s="3"/>
      <c r="E51" s="15"/>
      <c r="F51" s="39"/>
      <c r="G51" s="3"/>
      <c r="H51" s="3"/>
      <c r="I51" s="29"/>
    </row>
    <row r="52" spans="1:9" ht="12.75">
      <c r="A52" s="58"/>
      <c r="B52" s="62"/>
      <c r="C52" s="23"/>
      <c r="D52" s="23"/>
      <c r="E52" s="24"/>
      <c r="F52" s="59"/>
      <c r="G52" s="23"/>
      <c r="H52" s="23"/>
      <c r="I52" s="28"/>
    </row>
    <row r="53" spans="1:9" ht="12.75">
      <c r="A53" s="58"/>
      <c r="B53" s="22"/>
      <c r="C53" s="23"/>
      <c r="D53" s="23"/>
      <c r="E53" s="24"/>
      <c r="F53" s="38"/>
      <c r="G53" s="23"/>
      <c r="H53" s="23"/>
      <c r="I53" s="28"/>
    </row>
    <row r="54" spans="1:9" ht="12.75">
      <c r="A54" s="58"/>
      <c r="B54" s="22"/>
      <c r="C54" s="23"/>
      <c r="D54" s="23"/>
      <c r="E54" s="24"/>
      <c r="F54" s="59"/>
      <c r="G54" s="23"/>
      <c r="H54" s="23"/>
      <c r="I54" s="28"/>
    </row>
    <row r="55" spans="1:9" ht="13.5" thickBot="1">
      <c r="A55" s="81"/>
      <c r="B55" s="32"/>
      <c r="C55" s="33"/>
      <c r="D55" s="33"/>
      <c r="E55" s="34"/>
      <c r="F55" s="82"/>
      <c r="G55" s="33"/>
      <c r="H55" s="33"/>
      <c r="I55" s="35"/>
    </row>
    <row r="56" spans="1:9" ht="12.75">
      <c r="A56" s="49"/>
      <c r="B56" s="50"/>
      <c r="C56" s="50"/>
      <c r="D56" s="50"/>
      <c r="E56" s="50"/>
      <c r="F56" s="51"/>
      <c r="G56" s="1"/>
      <c r="H56" s="1"/>
      <c r="I56" s="1"/>
    </row>
    <row r="57" ht="12.75">
      <c r="F57" s="11"/>
    </row>
    <row r="58" ht="12.75">
      <c r="F58" s="11"/>
    </row>
    <row r="59" ht="12.75">
      <c r="F59" s="11"/>
    </row>
    <row r="60" ht="12.75">
      <c r="F60" s="11"/>
    </row>
    <row r="61" ht="12.75">
      <c r="F61" s="11"/>
    </row>
    <row r="62" ht="12.75">
      <c r="F62" s="11"/>
    </row>
    <row r="63" ht="12.75">
      <c r="F63" s="11"/>
    </row>
    <row r="64" ht="12.75">
      <c r="F64" s="11"/>
    </row>
    <row r="65" ht="12.75">
      <c r="F65" s="11"/>
    </row>
    <row r="66" ht="12.75">
      <c r="F66" s="11"/>
    </row>
    <row r="67" ht="12.75">
      <c r="F67" s="11"/>
    </row>
    <row r="68" ht="12.75">
      <c r="F68" s="11"/>
    </row>
    <row r="69" ht="12.75">
      <c r="F69" s="11"/>
    </row>
    <row r="70" ht="12.75">
      <c r="F70" s="11"/>
    </row>
    <row r="71" ht="12.75">
      <c r="F71" s="11"/>
    </row>
    <row r="72" ht="12.75">
      <c r="F72" s="11"/>
    </row>
    <row r="73" ht="12.75">
      <c r="F73" s="11"/>
    </row>
    <row r="74" ht="12.75">
      <c r="F74" s="11"/>
    </row>
    <row r="75" ht="12.75">
      <c r="F75" s="11"/>
    </row>
    <row r="76" ht="12.75">
      <c r="F76" s="11"/>
    </row>
    <row r="77" ht="12.75">
      <c r="F77" s="11"/>
    </row>
    <row r="78" ht="12.75">
      <c r="F78" s="11"/>
    </row>
    <row r="79" ht="12.75">
      <c r="F79" s="11"/>
    </row>
    <row r="80" ht="12.75">
      <c r="F80" s="11"/>
    </row>
    <row r="81" ht="12.75">
      <c r="F81" s="11"/>
    </row>
    <row r="82" ht="12.75">
      <c r="F82" s="11"/>
    </row>
    <row r="83" ht="12.75">
      <c r="F83" s="11"/>
    </row>
    <row r="84" ht="12.75">
      <c r="F84" s="11"/>
    </row>
    <row r="85" ht="12.75">
      <c r="F85" s="11"/>
    </row>
    <row r="86" ht="12.75">
      <c r="F86" s="11"/>
    </row>
    <row r="87" ht="12.75">
      <c r="F87" s="11"/>
    </row>
    <row r="88" ht="12.75">
      <c r="F88" s="11"/>
    </row>
    <row r="89" ht="12.75">
      <c r="F89" s="11"/>
    </row>
    <row r="90" ht="12.75">
      <c r="F90" s="11"/>
    </row>
    <row r="91" ht="12.75">
      <c r="F91" s="11"/>
    </row>
    <row r="92" ht="12.75">
      <c r="F92" s="11"/>
    </row>
    <row r="93" ht="12.75">
      <c r="F93" s="11"/>
    </row>
    <row r="94" ht="12.75">
      <c r="F94" s="11"/>
    </row>
    <row r="95" ht="12.75">
      <c r="F95" s="11"/>
    </row>
    <row r="96" ht="12.75">
      <c r="F96" s="11"/>
    </row>
    <row r="97" ht="12.75">
      <c r="F97" s="11"/>
    </row>
    <row r="98" ht="12.75">
      <c r="F98" s="11"/>
    </row>
    <row r="99" ht="12.75">
      <c r="F99" s="11"/>
    </row>
    <row r="100" ht="12.75">
      <c r="F100" s="11"/>
    </row>
    <row r="101" ht="12.75">
      <c r="F101" s="11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  <row r="135" ht="12.75">
      <c r="F135" s="11"/>
    </row>
    <row r="136" ht="12.75">
      <c r="F136" s="11"/>
    </row>
    <row r="137" ht="12.75">
      <c r="F137" s="11"/>
    </row>
    <row r="138" ht="12.75">
      <c r="F138" s="11"/>
    </row>
    <row r="139" ht="12.75">
      <c r="F139" s="11"/>
    </row>
    <row r="140" ht="12.75">
      <c r="F140" s="11"/>
    </row>
    <row r="141" ht="12.75">
      <c r="F141" s="11"/>
    </row>
    <row r="142" ht="12.75">
      <c r="F142" s="11"/>
    </row>
    <row r="143" ht="12.75">
      <c r="F143" s="11"/>
    </row>
    <row r="144" ht="12.75">
      <c r="F144" s="11"/>
    </row>
    <row r="145" ht="12.75">
      <c r="F145" s="11"/>
    </row>
    <row r="146" ht="12.75">
      <c r="F146" s="11"/>
    </row>
    <row r="147" ht="12.75">
      <c r="F147" s="11"/>
    </row>
    <row r="148" ht="12.75">
      <c r="F148" s="11"/>
    </row>
    <row r="149" ht="12.75">
      <c r="F149" s="11"/>
    </row>
    <row r="150" ht="12.75">
      <c r="F150" s="11"/>
    </row>
    <row r="151" ht="12.75">
      <c r="F151" s="11"/>
    </row>
    <row r="152" ht="12.75">
      <c r="F152" s="11"/>
    </row>
    <row r="153" ht="12.75">
      <c r="F153" s="11"/>
    </row>
    <row r="154" ht="12.75">
      <c r="F154" s="11"/>
    </row>
    <row r="155" ht="12.75">
      <c r="F155" s="11"/>
    </row>
    <row r="156" ht="12.75">
      <c r="F156" s="11"/>
    </row>
    <row r="157" ht="12.75">
      <c r="F157" s="11"/>
    </row>
  </sheetData>
  <sheetProtection/>
  <mergeCells count="1">
    <mergeCell ref="G18:I1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160"/>
  <sheetViews>
    <sheetView zoomScalePageLayoutView="0" workbookViewId="0" topLeftCell="A2">
      <selection activeCell="N14" sqref="N14"/>
    </sheetView>
  </sheetViews>
  <sheetFormatPr defaultColWidth="9.00390625" defaultRowHeight="12.75"/>
  <cols>
    <col min="1" max="1" width="10.375" style="7" customWidth="1"/>
    <col min="3" max="3" width="11.75390625" style="0" bestFit="1" customWidth="1"/>
    <col min="4" max="4" width="4.75390625" style="0" customWidth="1"/>
    <col min="5" max="5" width="11.75390625" style="0" customWidth="1"/>
    <col min="6" max="6" width="17.00390625" style="0" customWidth="1"/>
    <col min="7" max="7" width="14.625" style="0" bestFit="1" customWidth="1"/>
    <col min="8" max="8" width="0.12890625" style="0" customWidth="1"/>
    <col min="10" max="10" width="11.75390625" style="0" bestFit="1" customWidth="1"/>
    <col min="12" max="12" width="11.75390625" style="11" bestFit="1" customWidth="1"/>
  </cols>
  <sheetData>
    <row r="1" ht="12.75" hidden="1"/>
    <row r="4" ht="12.75">
      <c r="A4" s="7" t="s">
        <v>334</v>
      </c>
    </row>
    <row r="5" spans="1:5" ht="12.75">
      <c r="A5" s="7" t="s">
        <v>147</v>
      </c>
      <c r="E5" s="148">
        <v>3259446</v>
      </c>
    </row>
    <row r="6" spans="4:5" ht="12.75">
      <c r="D6" s="9"/>
      <c r="E6" s="51">
        <v>291408</v>
      </c>
    </row>
    <row r="7" spans="4:5" ht="12.75">
      <c r="D7" s="9"/>
      <c r="E7" s="51">
        <v>462</v>
      </c>
    </row>
    <row r="8" spans="4:6" ht="12.75">
      <c r="D8" s="9"/>
      <c r="E8" s="209">
        <f>SUM(E5:E7)</f>
        <v>3551316</v>
      </c>
      <c r="F8" s="9"/>
    </row>
    <row r="9" spans="4:6" ht="12.75">
      <c r="D9" s="9"/>
      <c r="E9" s="51"/>
      <c r="F9" s="9"/>
    </row>
    <row r="10" spans="1:8" ht="12.75">
      <c r="A10" s="49"/>
      <c r="B10" s="50"/>
      <c r="C10" s="210" t="s">
        <v>346</v>
      </c>
      <c r="D10" s="211"/>
      <c r="E10" s="212" t="s">
        <v>347</v>
      </c>
      <c r="F10" s="203"/>
      <c r="G10" s="65"/>
      <c r="H10" s="65"/>
    </row>
    <row r="11" spans="1:8" ht="12.75">
      <c r="A11" s="7" t="s">
        <v>243</v>
      </c>
      <c r="B11" s="70"/>
      <c r="C11" s="137">
        <v>1152000</v>
      </c>
      <c r="D11" s="100"/>
      <c r="E11" s="206">
        <v>576000</v>
      </c>
      <c r="F11" s="101"/>
      <c r="G11" s="100"/>
      <c r="H11" s="100"/>
    </row>
    <row r="12" spans="1:6" ht="12.75">
      <c r="A12" s="7" t="s">
        <v>268</v>
      </c>
      <c r="C12" s="11">
        <v>399316</v>
      </c>
      <c r="E12" s="207">
        <v>0</v>
      </c>
      <c r="F12" s="47"/>
    </row>
    <row r="13" spans="1:5" ht="12.75">
      <c r="A13" s="7" t="s">
        <v>269</v>
      </c>
      <c r="C13" s="11">
        <v>0</v>
      </c>
      <c r="E13" s="214">
        <v>34800</v>
      </c>
    </row>
    <row r="14" spans="1:8" ht="13.5" thickBot="1">
      <c r="A14" s="10" t="s">
        <v>270</v>
      </c>
      <c r="B14" s="4"/>
      <c r="C14" s="164">
        <v>2000000</v>
      </c>
      <c r="D14" s="4"/>
      <c r="E14" s="213">
        <v>2940516</v>
      </c>
      <c r="F14" s="4"/>
      <c r="G14" s="4"/>
      <c r="H14" s="4"/>
    </row>
    <row r="15" spans="1:8" ht="12.75">
      <c r="A15" s="49"/>
      <c r="B15" s="65"/>
      <c r="C15" s="200">
        <f>SUM(C11:C14)</f>
        <v>3551316</v>
      </c>
      <c r="D15" s="65"/>
      <c r="E15" s="200">
        <f>SUM(E11:E14)</f>
        <v>3551316</v>
      </c>
      <c r="F15" s="65"/>
      <c r="G15" s="65"/>
      <c r="H15" s="65"/>
    </row>
    <row r="16" spans="1:8" ht="12.75">
      <c r="A16" s="49"/>
      <c r="B16" s="65"/>
      <c r="C16" s="65"/>
      <c r="D16" s="65"/>
      <c r="E16" s="65"/>
      <c r="F16" s="65"/>
      <c r="G16" s="65"/>
      <c r="H16" s="65"/>
    </row>
    <row r="17" spans="1:8" ht="12.75">
      <c r="A17" s="49"/>
      <c r="B17" s="65"/>
      <c r="C17" s="65"/>
      <c r="D17" s="65"/>
      <c r="E17" s="65"/>
      <c r="F17" s="65"/>
      <c r="G17" s="65"/>
      <c r="H17" s="65"/>
    </row>
    <row r="18" ht="13.5" thickBot="1">
      <c r="D18" s="4"/>
    </row>
    <row r="19" spans="1:10" ht="12.75">
      <c r="A19" s="55" t="s">
        <v>6</v>
      </c>
      <c r="B19" s="73" t="s">
        <v>10</v>
      </c>
      <c r="C19" s="73" t="s">
        <v>7</v>
      </c>
      <c r="D19" s="73"/>
      <c r="E19" s="205"/>
      <c r="F19" s="74" t="s">
        <v>199</v>
      </c>
      <c r="G19" s="208" t="s">
        <v>9</v>
      </c>
      <c r="H19" s="76"/>
      <c r="J19" s="11"/>
    </row>
    <row r="20" spans="1:10" ht="12.75">
      <c r="A20" s="56" t="s">
        <v>333</v>
      </c>
      <c r="B20" s="71" t="s">
        <v>335</v>
      </c>
      <c r="C20" s="71"/>
      <c r="D20" s="71"/>
      <c r="E20" s="77"/>
      <c r="F20" s="79">
        <v>288000</v>
      </c>
      <c r="G20" s="215" t="s">
        <v>342</v>
      </c>
      <c r="H20" s="80"/>
      <c r="J20" s="11"/>
    </row>
    <row r="21" spans="1:12" s="156" customFormat="1" ht="12.75">
      <c r="A21" s="149" t="s">
        <v>336</v>
      </c>
      <c r="B21" s="150" t="s">
        <v>337</v>
      </c>
      <c r="C21" s="151"/>
      <c r="D21" s="151"/>
      <c r="E21" s="152"/>
      <c r="F21" s="153">
        <v>34800</v>
      </c>
      <c r="G21" s="155" t="s">
        <v>338</v>
      </c>
      <c r="H21" s="155"/>
      <c r="J21" s="204"/>
      <c r="L21" s="204"/>
    </row>
    <row r="22" spans="1:12" s="70" customFormat="1" ht="12.75">
      <c r="A22" s="56" t="s">
        <v>339</v>
      </c>
      <c r="B22" s="127" t="s">
        <v>340</v>
      </c>
      <c r="C22" s="128"/>
      <c r="D22" s="128"/>
      <c r="E22" s="77"/>
      <c r="F22" s="129">
        <v>288000</v>
      </c>
      <c r="G22" s="216" t="s">
        <v>342</v>
      </c>
      <c r="H22" s="131"/>
      <c r="J22" s="137"/>
      <c r="L22" s="137"/>
    </row>
    <row r="23" spans="1:12" s="156" customFormat="1" ht="12.75">
      <c r="A23" s="226">
        <v>39653</v>
      </c>
      <c r="B23" s="217" t="s">
        <v>341</v>
      </c>
      <c r="C23" s="217"/>
      <c r="D23" s="217"/>
      <c r="E23" s="160"/>
      <c r="F23" s="161">
        <v>1289977</v>
      </c>
      <c r="G23" s="218" t="s">
        <v>342</v>
      </c>
      <c r="H23" s="163"/>
      <c r="J23" s="204"/>
      <c r="L23" s="204"/>
    </row>
    <row r="24" spans="1:9" ht="12.75">
      <c r="A24" s="157" t="s">
        <v>343</v>
      </c>
      <c r="B24" s="158" t="s">
        <v>344</v>
      </c>
      <c r="C24" s="159"/>
      <c r="D24" s="159"/>
      <c r="E24" s="160" t="s">
        <v>345</v>
      </c>
      <c r="F24" s="161">
        <v>1650539</v>
      </c>
      <c r="G24" s="219" t="s">
        <v>342</v>
      </c>
      <c r="H24" s="108"/>
      <c r="I24" s="70"/>
    </row>
    <row r="25" spans="1:9" ht="13.5" thickBot="1">
      <c r="A25" s="220"/>
      <c r="B25" s="221"/>
      <c r="C25" s="120"/>
      <c r="D25" s="222"/>
      <c r="E25" s="223"/>
      <c r="F25" s="224">
        <f>SUM(F20:F24)</f>
        <v>3551316</v>
      </c>
      <c r="G25" s="225"/>
      <c r="H25" s="114"/>
      <c r="I25" s="156"/>
    </row>
    <row r="26" spans="1:8" ht="12.75">
      <c r="A26" s="121"/>
      <c r="B26" s="122"/>
      <c r="C26" s="71"/>
      <c r="D26" s="71"/>
      <c r="E26" s="123"/>
      <c r="F26" s="153"/>
      <c r="G26" s="86"/>
      <c r="H26" s="97"/>
    </row>
    <row r="27" spans="1:12" s="156" customFormat="1" ht="12.75">
      <c r="A27" s="157"/>
      <c r="B27" s="150"/>
      <c r="C27" s="151"/>
      <c r="D27" s="151"/>
      <c r="E27" s="152"/>
      <c r="F27" s="153"/>
      <c r="G27" s="151"/>
      <c r="H27" s="155"/>
      <c r="L27" s="204"/>
    </row>
    <row r="28" spans="1:12" s="156" customFormat="1" ht="12.75">
      <c r="A28" s="157"/>
      <c r="B28" s="158"/>
      <c r="C28" s="159"/>
      <c r="D28" s="159"/>
      <c r="E28" s="160"/>
      <c r="F28" s="95"/>
      <c r="G28" s="159"/>
      <c r="H28" s="165"/>
      <c r="L28" s="204"/>
    </row>
    <row r="29" spans="1:12" s="156" customFormat="1" ht="12.75">
      <c r="A29" s="166"/>
      <c r="B29" s="150"/>
      <c r="C29" s="151"/>
      <c r="D29" s="151"/>
      <c r="E29" s="152"/>
      <c r="F29" s="153"/>
      <c r="G29" s="151"/>
      <c r="H29" s="155"/>
      <c r="L29" s="204"/>
    </row>
    <row r="30" spans="1:12" s="156" customFormat="1" ht="12.75">
      <c r="A30" s="166"/>
      <c r="B30" s="150"/>
      <c r="C30" s="151"/>
      <c r="D30" s="151"/>
      <c r="E30" s="152"/>
      <c r="F30" s="153"/>
      <c r="G30" s="151"/>
      <c r="H30" s="155"/>
      <c r="L30" s="204"/>
    </row>
    <row r="31" spans="1:8" ht="12.75">
      <c r="A31" s="91"/>
      <c r="B31" s="92"/>
      <c r="C31" s="93"/>
      <c r="D31" s="93"/>
      <c r="E31" s="94"/>
      <c r="F31" s="95"/>
      <c r="G31" s="93"/>
      <c r="H31" s="97"/>
    </row>
    <row r="32" spans="1:8" ht="12.75">
      <c r="A32" s="91"/>
      <c r="B32" s="85"/>
      <c r="C32" s="86"/>
      <c r="D32" s="86"/>
      <c r="E32" s="87"/>
      <c r="F32" s="88"/>
      <c r="G32" s="86"/>
      <c r="H32" s="90"/>
    </row>
    <row r="33" spans="1:8" ht="12.75">
      <c r="A33" s="99"/>
      <c r="B33" s="92"/>
      <c r="C33" s="93"/>
      <c r="D33" s="93"/>
      <c r="E33" s="94"/>
      <c r="F33" s="95"/>
      <c r="G33" s="93"/>
      <c r="H33" s="97"/>
    </row>
    <row r="34" spans="1:8" ht="12.75">
      <c r="A34" s="99"/>
      <c r="B34" s="92"/>
      <c r="C34" s="93"/>
      <c r="D34" s="93"/>
      <c r="E34" s="94"/>
      <c r="F34" s="95"/>
      <c r="G34" s="93"/>
      <c r="H34" s="97"/>
    </row>
    <row r="35" spans="1:8" ht="12.75">
      <c r="A35" s="167"/>
      <c r="B35" s="22"/>
      <c r="C35" s="23"/>
      <c r="D35" s="23"/>
      <c r="E35" s="24"/>
      <c r="F35" s="38"/>
      <c r="G35" s="23"/>
      <c r="H35" s="28"/>
    </row>
    <row r="36" spans="1:8" ht="12.75">
      <c r="A36" s="83"/>
      <c r="B36" s="22"/>
      <c r="C36" s="3"/>
      <c r="D36" s="3"/>
      <c r="E36" s="15"/>
      <c r="F36" s="39"/>
      <c r="G36" s="3"/>
      <c r="H36" s="29"/>
    </row>
    <row r="37" spans="1:8" ht="12.75">
      <c r="A37" s="58"/>
      <c r="B37" s="22"/>
      <c r="C37" s="23"/>
      <c r="D37" s="23"/>
      <c r="E37" s="24"/>
      <c r="F37" s="38"/>
      <c r="G37" s="23"/>
      <c r="H37" s="28"/>
    </row>
    <row r="38" spans="1:8" ht="12.75">
      <c r="A38" s="58"/>
      <c r="B38" s="14"/>
      <c r="C38" s="23"/>
      <c r="D38" s="23"/>
      <c r="E38" s="24"/>
      <c r="F38" s="38"/>
      <c r="G38" s="23"/>
      <c r="H38" s="28"/>
    </row>
    <row r="39" spans="1:8" ht="12.75">
      <c r="A39" s="58"/>
      <c r="B39" s="22"/>
      <c r="C39" s="23"/>
      <c r="D39" s="23"/>
      <c r="E39" s="24"/>
      <c r="F39" s="38"/>
      <c r="G39" s="23"/>
      <c r="H39" s="28"/>
    </row>
    <row r="40" spans="1:8" ht="12.75">
      <c r="A40" s="58"/>
      <c r="B40" s="22"/>
      <c r="C40" s="23"/>
      <c r="D40" s="23"/>
      <c r="E40" s="24"/>
      <c r="F40" s="38"/>
      <c r="G40" s="23"/>
      <c r="H40" s="28"/>
    </row>
    <row r="41" spans="1:8" ht="12.75">
      <c r="A41" s="58"/>
      <c r="B41" s="22"/>
      <c r="C41" s="23"/>
      <c r="D41" s="23"/>
      <c r="E41" s="24"/>
      <c r="F41" s="38"/>
      <c r="G41" s="23"/>
      <c r="H41" s="28"/>
    </row>
    <row r="42" spans="1:8" ht="12.75">
      <c r="A42" s="58"/>
      <c r="B42" s="22"/>
      <c r="C42" s="23"/>
      <c r="D42" s="23"/>
      <c r="E42" s="24"/>
      <c r="F42" s="38"/>
      <c r="G42" s="23"/>
      <c r="H42" s="28"/>
    </row>
    <row r="43" spans="1:8" ht="12.75">
      <c r="A43" s="58"/>
      <c r="B43" s="22"/>
      <c r="C43" s="23"/>
      <c r="D43" s="23"/>
      <c r="E43" s="24"/>
      <c r="F43" s="38"/>
      <c r="G43" s="23"/>
      <c r="H43" s="28"/>
    </row>
    <row r="44" spans="1:8" ht="12.75">
      <c r="A44" s="58"/>
      <c r="B44" s="22"/>
      <c r="C44" s="23"/>
      <c r="D44" s="23"/>
      <c r="E44" s="24"/>
      <c r="F44" s="38"/>
      <c r="G44" s="23"/>
      <c r="H44" s="28"/>
    </row>
    <row r="45" spans="1:8" ht="12.75">
      <c r="A45" s="58"/>
      <c r="B45" s="22"/>
      <c r="C45" s="23"/>
      <c r="D45" s="23"/>
      <c r="E45" s="24"/>
      <c r="F45" s="38"/>
      <c r="G45" s="23"/>
      <c r="H45" s="28"/>
    </row>
    <row r="46" spans="1:8" ht="12.75">
      <c r="A46" s="58"/>
      <c r="B46" s="22"/>
      <c r="C46" s="23"/>
      <c r="D46" s="23"/>
      <c r="E46" s="24"/>
      <c r="F46" s="38"/>
      <c r="G46" s="23"/>
      <c r="H46" s="28"/>
    </row>
    <row r="47" spans="1:8" ht="12.75">
      <c r="A47" s="58"/>
      <c r="B47" s="22"/>
      <c r="C47" s="23"/>
      <c r="D47" s="23"/>
      <c r="E47" s="24"/>
      <c r="F47" s="38"/>
      <c r="G47" s="23"/>
      <c r="H47" s="28"/>
    </row>
    <row r="48" spans="1:8" ht="12.75">
      <c r="A48" s="58"/>
      <c r="B48" s="17"/>
      <c r="C48" s="23"/>
      <c r="D48" s="23"/>
      <c r="E48" s="24"/>
      <c r="F48" s="38"/>
      <c r="G48" s="23"/>
      <c r="H48" s="28"/>
    </row>
    <row r="49" spans="1:8" ht="12.75">
      <c r="A49" s="58"/>
      <c r="B49" s="22"/>
      <c r="C49" s="23"/>
      <c r="D49" s="23"/>
      <c r="E49" s="24"/>
      <c r="F49" s="38"/>
      <c r="G49" s="23"/>
      <c r="H49" s="28"/>
    </row>
    <row r="50" spans="1:8" ht="12.75">
      <c r="A50" s="58"/>
      <c r="B50" s="22"/>
      <c r="C50" s="23"/>
      <c r="D50" s="23"/>
      <c r="E50" s="24"/>
      <c r="F50" s="38"/>
      <c r="G50" s="23"/>
      <c r="H50" s="28"/>
    </row>
    <row r="51" spans="1:8" ht="12.75">
      <c r="A51" s="58"/>
      <c r="B51" s="22"/>
      <c r="C51" s="23"/>
      <c r="D51" s="23"/>
      <c r="E51" s="24"/>
      <c r="F51" s="38"/>
      <c r="G51" s="23"/>
      <c r="H51" s="28"/>
    </row>
    <row r="52" spans="1:8" ht="12.75">
      <c r="A52" s="58"/>
      <c r="B52" s="22"/>
      <c r="C52" s="23"/>
      <c r="D52" s="23"/>
      <c r="E52" s="24"/>
      <c r="F52" s="38"/>
      <c r="G52" s="23"/>
      <c r="H52" s="28"/>
    </row>
    <row r="53" spans="1:8" ht="12.75">
      <c r="A53" s="58"/>
      <c r="B53" s="22"/>
      <c r="C53" s="23"/>
      <c r="D53" s="23"/>
      <c r="E53" s="24"/>
      <c r="F53" s="59"/>
      <c r="G53" s="23"/>
      <c r="H53" s="28"/>
    </row>
    <row r="54" spans="1:8" ht="12.75">
      <c r="A54" s="58"/>
      <c r="B54" s="14"/>
      <c r="C54" s="3"/>
      <c r="D54" s="3"/>
      <c r="E54" s="15"/>
      <c r="F54" s="39"/>
      <c r="G54" s="3"/>
      <c r="H54" s="29"/>
    </row>
    <row r="55" spans="1:8" ht="12.75">
      <c r="A55" s="58"/>
      <c r="B55" s="62"/>
      <c r="C55" s="23"/>
      <c r="D55" s="23"/>
      <c r="E55" s="24"/>
      <c r="F55" s="59"/>
      <c r="G55" s="23"/>
      <c r="H55" s="28"/>
    </row>
    <row r="56" spans="1:8" ht="12.75">
      <c r="A56" s="58"/>
      <c r="B56" s="22"/>
      <c r="C56" s="23"/>
      <c r="D56" s="23"/>
      <c r="E56" s="24"/>
      <c r="F56" s="38"/>
      <c r="G56" s="23"/>
      <c r="H56" s="28"/>
    </row>
    <row r="57" spans="1:8" ht="12.75">
      <c r="A57" s="58"/>
      <c r="B57" s="22"/>
      <c r="C57" s="23"/>
      <c r="D57" s="23"/>
      <c r="E57" s="24"/>
      <c r="F57" s="59"/>
      <c r="G57" s="23"/>
      <c r="H57" s="28"/>
    </row>
    <row r="58" spans="1:8" ht="13.5" thickBot="1">
      <c r="A58" s="81"/>
      <c r="B58" s="32"/>
      <c r="C58" s="33"/>
      <c r="D58" s="33"/>
      <c r="E58" s="34"/>
      <c r="F58" s="82"/>
      <c r="G58" s="33"/>
      <c r="H58" s="35"/>
    </row>
    <row r="59" spans="1:8" ht="12.75">
      <c r="A59" s="49"/>
      <c r="B59" s="50"/>
      <c r="C59" s="50"/>
      <c r="D59" s="50"/>
      <c r="E59" s="50"/>
      <c r="F59" s="51"/>
      <c r="G59" s="1"/>
      <c r="H59" s="1"/>
    </row>
    <row r="60" ht="12.75">
      <c r="F60" s="11"/>
    </row>
    <row r="61" ht="12.75">
      <c r="F61" s="11"/>
    </row>
    <row r="62" ht="12.75">
      <c r="F62" s="11"/>
    </row>
    <row r="63" ht="12.75">
      <c r="F63" s="11"/>
    </row>
    <row r="64" ht="12.75">
      <c r="F64" s="11"/>
    </row>
    <row r="65" ht="12.75">
      <c r="F65" s="11"/>
    </row>
    <row r="66" ht="12.75">
      <c r="F66" s="11"/>
    </row>
    <row r="67" ht="12.75">
      <c r="F67" s="11"/>
    </row>
    <row r="68" ht="12.75">
      <c r="F68" s="11"/>
    </row>
    <row r="69" ht="12.75">
      <c r="F69" s="11"/>
    </row>
    <row r="70" ht="12.75">
      <c r="F70" s="11"/>
    </row>
    <row r="71" ht="12.75">
      <c r="F71" s="11"/>
    </row>
    <row r="72" ht="12.75">
      <c r="F72" s="11"/>
    </row>
    <row r="73" ht="12.75">
      <c r="F73" s="11"/>
    </row>
    <row r="74" ht="12.75">
      <c r="F74" s="11"/>
    </row>
    <row r="75" ht="12.75">
      <c r="F75" s="11"/>
    </row>
    <row r="76" ht="12.75">
      <c r="F76" s="11"/>
    </row>
    <row r="77" ht="12.75">
      <c r="F77" s="11"/>
    </row>
    <row r="78" ht="12.75">
      <c r="F78" s="11"/>
    </row>
    <row r="79" ht="12.75">
      <c r="F79" s="11"/>
    </row>
    <row r="80" ht="12.75">
      <c r="F80" s="11"/>
    </row>
    <row r="81" ht="12.75">
      <c r="F81" s="11"/>
    </row>
    <row r="82" ht="12.75">
      <c r="F82" s="11"/>
    </row>
    <row r="83" ht="12.75">
      <c r="F83" s="11"/>
    </row>
    <row r="84" ht="12.75">
      <c r="F84" s="11"/>
    </row>
    <row r="85" ht="12.75">
      <c r="F85" s="11"/>
    </row>
    <row r="86" ht="12.75">
      <c r="F86" s="11"/>
    </row>
    <row r="87" ht="12.75">
      <c r="F87" s="11"/>
    </row>
    <row r="88" ht="12.75">
      <c r="F88" s="11"/>
    </row>
    <row r="89" ht="12.75">
      <c r="F89" s="11"/>
    </row>
    <row r="90" ht="12.75">
      <c r="F90" s="11"/>
    </row>
    <row r="91" ht="12.75">
      <c r="F91" s="11"/>
    </row>
    <row r="92" ht="12.75">
      <c r="F92" s="11"/>
    </row>
    <row r="93" ht="12.75">
      <c r="F93" s="11"/>
    </row>
    <row r="94" ht="12.75">
      <c r="F94" s="11"/>
    </row>
    <row r="95" ht="12.75">
      <c r="F95" s="11"/>
    </row>
    <row r="96" ht="12.75">
      <c r="F96" s="11"/>
    </row>
    <row r="97" ht="12.75">
      <c r="F97" s="11"/>
    </row>
    <row r="98" ht="12.75">
      <c r="F98" s="11"/>
    </row>
    <row r="99" ht="12.75">
      <c r="F99" s="11"/>
    </row>
    <row r="100" ht="12.75">
      <c r="F100" s="11"/>
    </row>
    <row r="101" ht="12.75">
      <c r="F101" s="11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  <row r="135" ht="12.75">
      <c r="F135" s="11"/>
    </row>
    <row r="136" ht="12.75">
      <c r="F136" s="11"/>
    </row>
    <row r="137" ht="12.75">
      <c r="F137" s="11"/>
    </row>
    <row r="138" ht="12.75">
      <c r="F138" s="11"/>
    </row>
    <row r="139" ht="12.75">
      <c r="F139" s="11"/>
    </row>
    <row r="140" ht="12.75">
      <c r="F140" s="11"/>
    </row>
    <row r="141" ht="12.75">
      <c r="F141" s="11"/>
    </row>
    <row r="142" ht="12.75">
      <c r="F142" s="11"/>
    </row>
    <row r="143" ht="12.75">
      <c r="F143" s="11"/>
    </row>
    <row r="144" ht="12.75">
      <c r="F144" s="11"/>
    </row>
    <row r="145" ht="12.75">
      <c r="F145" s="11"/>
    </row>
    <row r="146" ht="12.75">
      <c r="F146" s="11"/>
    </row>
    <row r="147" ht="12.75">
      <c r="F147" s="11"/>
    </row>
    <row r="148" ht="12.75">
      <c r="F148" s="11"/>
    </row>
    <row r="149" ht="12.75">
      <c r="F149" s="11"/>
    </row>
    <row r="150" ht="12.75">
      <c r="F150" s="11"/>
    </row>
    <row r="151" ht="12.75">
      <c r="F151" s="11"/>
    </row>
    <row r="152" ht="12.75">
      <c r="F152" s="11"/>
    </row>
    <row r="153" ht="12.75">
      <c r="F153" s="11"/>
    </row>
    <row r="154" ht="12.75">
      <c r="F154" s="11"/>
    </row>
    <row r="155" ht="12.75">
      <c r="F155" s="11"/>
    </row>
    <row r="156" ht="12.75">
      <c r="F156" s="11"/>
    </row>
    <row r="157" ht="12.75">
      <c r="F157" s="11"/>
    </row>
    <row r="158" ht="12.75">
      <c r="F158" s="11"/>
    </row>
    <row r="159" ht="12.75">
      <c r="F159" s="11"/>
    </row>
    <row r="160" ht="12.75">
      <c r="F160" s="1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L134"/>
  <sheetViews>
    <sheetView zoomScalePageLayoutView="0" workbookViewId="0" topLeftCell="A2">
      <selection activeCell="B40" sqref="B40"/>
    </sheetView>
  </sheetViews>
  <sheetFormatPr defaultColWidth="9.00390625" defaultRowHeight="12.75"/>
  <cols>
    <col min="1" max="1" width="10.375" style="7" customWidth="1"/>
    <col min="3" max="3" width="11.75390625" style="0" bestFit="1" customWidth="1"/>
    <col min="4" max="4" width="4.75390625" style="0" customWidth="1"/>
    <col min="5" max="5" width="11.75390625" style="0" customWidth="1"/>
    <col min="6" max="6" width="17.00390625" style="0" customWidth="1"/>
    <col min="7" max="7" width="14.625" style="0" bestFit="1" customWidth="1"/>
    <col min="8" max="8" width="0.12890625" style="0" customWidth="1"/>
    <col min="10" max="10" width="11.75390625" style="0" bestFit="1" customWidth="1"/>
    <col min="12" max="12" width="11.75390625" style="11" bestFit="1" customWidth="1"/>
  </cols>
  <sheetData>
    <row r="1" ht="12.75" hidden="1"/>
    <row r="4" ht="12.75">
      <c r="A4" s="7" t="s">
        <v>334</v>
      </c>
    </row>
    <row r="5" spans="1:5" ht="12.75">
      <c r="A5" s="7" t="s">
        <v>147</v>
      </c>
      <c r="E5" s="148">
        <v>2452963</v>
      </c>
    </row>
    <row r="6" spans="4:5" ht="12.75">
      <c r="D6" s="9"/>
      <c r="E6" s="51">
        <v>7036</v>
      </c>
    </row>
    <row r="7" spans="4:5" ht="12.75">
      <c r="D7" s="9"/>
      <c r="E7" s="227">
        <v>2621</v>
      </c>
    </row>
    <row r="8" spans="4:5" ht="12.75">
      <c r="D8" s="9"/>
      <c r="E8" s="51">
        <f>SUM(E5:E7)</f>
        <v>2462620</v>
      </c>
    </row>
    <row r="9" spans="4:6" ht="12.75">
      <c r="D9" s="9"/>
      <c r="E9" s="209"/>
      <c r="F9" s="9"/>
    </row>
    <row r="10" spans="4:6" ht="12.75">
      <c r="D10" s="9"/>
      <c r="E10" s="51"/>
      <c r="F10" s="9"/>
    </row>
    <row r="11" spans="1:8" ht="12.75">
      <c r="A11" s="49"/>
      <c r="B11" s="50"/>
      <c r="C11" s="210" t="s">
        <v>346</v>
      </c>
      <c r="D11" s="211"/>
      <c r="E11" s="212" t="s">
        <v>347</v>
      </c>
      <c r="F11" s="203"/>
      <c r="G11" s="65"/>
      <c r="H11" s="65"/>
    </row>
    <row r="12" spans="1:8" ht="12.75">
      <c r="A12" s="7" t="s">
        <v>243</v>
      </c>
      <c r="B12" s="70"/>
      <c r="C12" s="137">
        <v>576000</v>
      </c>
      <c r="D12" s="100"/>
      <c r="E12" s="206">
        <v>288000</v>
      </c>
      <c r="F12" s="101"/>
      <c r="G12" s="100"/>
      <c r="H12" s="100"/>
    </row>
    <row r="13" spans="1:6" ht="12.75">
      <c r="A13" s="7" t="s">
        <v>268</v>
      </c>
      <c r="C13" s="11">
        <v>300000</v>
      </c>
      <c r="E13" s="206">
        <v>95000</v>
      </c>
      <c r="F13" s="47"/>
    </row>
    <row r="14" spans="1:5" ht="12.75">
      <c r="A14" s="7" t="s">
        <v>380</v>
      </c>
      <c r="C14" s="11">
        <v>0</v>
      </c>
      <c r="E14" s="214"/>
    </row>
    <row r="15" spans="1:8" ht="13.5" thickBot="1">
      <c r="A15" s="10" t="s">
        <v>270</v>
      </c>
      <c r="B15" s="4"/>
      <c r="C15" s="164">
        <v>1586620</v>
      </c>
      <c r="D15" s="4"/>
      <c r="E15" s="213">
        <v>2079620</v>
      </c>
      <c r="F15" s="4"/>
      <c r="G15" s="4"/>
      <c r="H15" s="4"/>
    </row>
    <row r="16" spans="1:8" ht="12.75">
      <c r="A16" s="49"/>
      <c r="B16" s="65"/>
      <c r="C16" s="200">
        <f>SUM(C12:C15)</f>
        <v>2462620</v>
      </c>
      <c r="D16" s="65"/>
      <c r="E16" s="200">
        <f>SUM(E12:E15)</f>
        <v>2462620</v>
      </c>
      <c r="F16" s="65"/>
      <c r="G16" s="65"/>
      <c r="H16" s="65"/>
    </row>
    <row r="17" spans="1:8" ht="12.75">
      <c r="A17" s="49"/>
      <c r="B17" s="65"/>
      <c r="C17" s="65"/>
      <c r="D17" s="65"/>
      <c r="E17" s="65"/>
      <c r="F17" s="65"/>
      <c r="G17" s="65"/>
      <c r="H17" s="65"/>
    </row>
    <row r="18" spans="1:8" ht="12.75">
      <c r="A18" s="49"/>
      <c r="B18" s="65"/>
      <c r="C18" s="65"/>
      <c r="D18" s="65"/>
      <c r="E18" s="65"/>
      <c r="F18" s="65"/>
      <c r="G18" s="65"/>
      <c r="H18" s="65"/>
    </row>
    <row r="19" ht="13.5" thickBot="1">
      <c r="D19" s="4"/>
    </row>
    <row r="20" spans="1:10" ht="12.75">
      <c r="A20" s="55" t="s">
        <v>6</v>
      </c>
      <c r="B20" s="73" t="s">
        <v>10</v>
      </c>
      <c r="C20" s="73" t="s">
        <v>7</v>
      </c>
      <c r="D20" s="73"/>
      <c r="E20" s="205"/>
      <c r="F20" s="74" t="s">
        <v>199</v>
      </c>
      <c r="G20" s="208" t="s">
        <v>9</v>
      </c>
      <c r="H20" s="76"/>
      <c r="J20" s="11"/>
    </row>
    <row r="21" spans="1:10" ht="12.75">
      <c r="A21" s="56" t="s">
        <v>348</v>
      </c>
      <c r="B21" s="71" t="s">
        <v>349</v>
      </c>
      <c r="C21" s="71"/>
      <c r="D21" s="71"/>
      <c r="E21" s="77"/>
      <c r="F21" s="79">
        <v>482483</v>
      </c>
      <c r="G21" s="215" t="s">
        <v>350</v>
      </c>
      <c r="H21" s="80"/>
      <c r="J21" s="11"/>
    </row>
    <row r="22" spans="1:12" s="156" customFormat="1" ht="12.75">
      <c r="A22" s="149" t="s">
        <v>351</v>
      </c>
      <c r="B22" s="151" t="s">
        <v>352</v>
      </c>
      <c r="C22" s="151"/>
      <c r="D22" s="151"/>
      <c r="E22" s="152"/>
      <c r="F22" s="153">
        <v>144000</v>
      </c>
      <c r="G22" s="155" t="s">
        <v>350</v>
      </c>
      <c r="H22" s="155"/>
      <c r="J22" s="204"/>
      <c r="L22" s="204"/>
    </row>
    <row r="23" spans="1:12" s="70" customFormat="1" ht="12.75">
      <c r="A23" s="56" t="s">
        <v>353</v>
      </c>
      <c r="B23" s="128" t="s">
        <v>354</v>
      </c>
      <c r="C23" s="128"/>
      <c r="D23" s="128"/>
      <c r="E23" s="77"/>
      <c r="F23" s="129">
        <v>236400</v>
      </c>
      <c r="G23" s="216" t="s">
        <v>350</v>
      </c>
      <c r="H23" s="131"/>
      <c r="J23" s="137"/>
      <c r="L23" s="137"/>
    </row>
    <row r="24" spans="1:12" s="156" customFormat="1" ht="12" customHeight="1">
      <c r="A24" s="234">
        <v>39780</v>
      </c>
      <c r="B24" s="217" t="s">
        <v>243</v>
      </c>
      <c r="C24" s="217"/>
      <c r="D24" s="217"/>
      <c r="E24" s="160"/>
      <c r="F24" s="161">
        <v>288000</v>
      </c>
      <c r="G24" s="218" t="s">
        <v>355</v>
      </c>
      <c r="H24" s="163"/>
      <c r="J24" s="204"/>
      <c r="L24" s="204"/>
    </row>
    <row r="25" spans="1:11" ht="12.75">
      <c r="A25" s="157" t="s">
        <v>356</v>
      </c>
      <c r="B25" s="159" t="s">
        <v>357</v>
      </c>
      <c r="C25" s="159"/>
      <c r="D25" s="159" t="s">
        <v>358</v>
      </c>
      <c r="E25" s="160"/>
      <c r="F25" s="161">
        <v>311296</v>
      </c>
      <c r="G25" s="219" t="s">
        <v>350</v>
      </c>
      <c r="H25" s="108"/>
      <c r="I25" s="70"/>
      <c r="J25" s="137"/>
      <c r="K25" s="70"/>
    </row>
    <row r="26" spans="1:11" ht="12.75">
      <c r="A26" s="157" t="s">
        <v>359</v>
      </c>
      <c r="B26" s="160" t="s">
        <v>360</v>
      </c>
      <c r="C26" s="228"/>
      <c r="D26" s="228"/>
      <c r="E26" s="228"/>
      <c r="F26" s="229">
        <v>6840</v>
      </c>
      <c r="G26" s="230" t="s">
        <v>350</v>
      </c>
      <c r="H26" s="114"/>
      <c r="I26" s="70"/>
      <c r="J26" s="204"/>
      <c r="K26" s="70"/>
    </row>
    <row r="27" spans="1:11" ht="12.75">
      <c r="A27" s="157" t="s">
        <v>361</v>
      </c>
      <c r="B27" s="159" t="s">
        <v>362</v>
      </c>
      <c r="C27" s="159"/>
      <c r="D27" s="159"/>
      <c r="E27" s="160"/>
      <c r="F27" s="161">
        <v>61180</v>
      </c>
      <c r="G27" s="230" t="s">
        <v>350</v>
      </c>
      <c r="H27" s="114"/>
      <c r="I27" s="70"/>
      <c r="J27" s="137"/>
      <c r="K27" s="70"/>
    </row>
    <row r="28" spans="1:11" ht="12.75">
      <c r="A28" s="157" t="s">
        <v>363</v>
      </c>
      <c r="B28" s="159" t="s">
        <v>364</v>
      </c>
      <c r="C28" s="159"/>
      <c r="D28" s="159"/>
      <c r="E28" s="160"/>
      <c r="F28" s="161">
        <v>628235</v>
      </c>
      <c r="G28" s="230" t="s">
        <v>365</v>
      </c>
      <c r="H28" s="114"/>
      <c r="I28" s="70"/>
      <c r="J28" s="204"/>
      <c r="K28" s="70"/>
    </row>
    <row r="29" spans="1:11" ht="12.75">
      <c r="A29" s="157" t="s">
        <v>366</v>
      </c>
      <c r="B29" s="159" t="s">
        <v>367</v>
      </c>
      <c r="C29" s="159"/>
      <c r="D29" s="159"/>
      <c r="E29" s="160"/>
      <c r="F29" s="161">
        <v>40000</v>
      </c>
      <c r="G29" s="230" t="s">
        <v>368</v>
      </c>
      <c r="H29" s="114"/>
      <c r="I29" s="70"/>
      <c r="J29" s="137"/>
      <c r="K29" s="70"/>
    </row>
    <row r="30" spans="1:11" ht="12.75">
      <c r="A30" s="157" t="s">
        <v>369</v>
      </c>
      <c r="B30" s="159" t="s">
        <v>370</v>
      </c>
      <c r="C30" s="159"/>
      <c r="D30" s="159"/>
      <c r="E30" s="160"/>
      <c r="F30" s="161">
        <v>40000</v>
      </c>
      <c r="G30" s="230" t="s">
        <v>371</v>
      </c>
      <c r="H30" s="114"/>
      <c r="I30" s="70"/>
      <c r="J30" s="204"/>
      <c r="K30" s="70"/>
    </row>
    <row r="31" spans="1:11" ht="12.75">
      <c r="A31" s="157" t="s">
        <v>372</v>
      </c>
      <c r="B31" s="159" t="s">
        <v>373</v>
      </c>
      <c r="C31" s="159"/>
      <c r="D31" s="159"/>
      <c r="E31" s="160"/>
      <c r="F31" s="161">
        <v>15000</v>
      </c>
      <c r="G31" s="230" t="s">
        <v>374</v>
      </c>
      <c r="H31" s="114"/>
      <c r="I31" s="70"/>
      <c r="J31" s="137"/>
      <c r="K31" s="70"/>
    </row>
    <row r="32" spans="1:11" ht="12.75">
      <c r="A32" s="157" t="s">
        <v>372</v>
      </c>
      <c r="B32" s="159" t="s">
        <v>375</v>
      </c>
      <c r="C32" s="159"/>
      <c r="D32" s="159"/>
      <c r="E32" s="160"/>
      <c r="F32" s="161">
        <v>10940</v>
      </c>
      <c r="G32" s="230" t="s">
        <v>376</v>
      </c>
      <c r="H32" s="114"/>
      <c r="I32" s="70"/>
      <c r="J32" s="204"/>
      <c r="K32" s="70"/>
    </row>
    <row r="33" spans="1:11" ht="12.75">
      <c r="A33" s="157" t="s">
        <v>377</v>
      </c>
      <c r="B33" s="159" t="s">
        <v>375</v>
      </c>
      <c r="C33" s="159"/>
      <c r="D33" s="159"/>
      <c r="E33" s="160"/>
      <c r="F33" s="161">
        <v>16790</v>
      </c>
      <c r="G33" s="230" t="s">
        <v>378</v>
      </c>
      <c r="H33" s="114"/>
      <c r="I33" s="70"/>
      <c r="J33" s="137"/>
      <c r="K33" s="70"/>
    </row>
    <row r="34" spans="1:11" ht="12.75">
      <c r="A34" s="157" t="s">
        <v>377</v>
      </c>
      <c r="B34" s="159" t="s">
        <v>379</v>
      </c>
      <c r="C34" s="159"/>
      <c r="D34" s="159"/>
      <c r="E34" s="160"/>
      <c r="F34" s="161">
        <v>4040</v>
      </c>
      <c r="G34" s="230" t="s">
        <v>365</v>
      </c>
      <c r="H34" s="114"/>
      <c r="I34" s="70"/>
      <c r="J34" s="204"/>
      <c r="K34" s="70"/>
    </row>
    <row r="35" spans="1:11" ht="12.75">
      <c r="A35" s="157" t="s">
        <v>381</v>
      </c>
      <c r="B35" s="159" t="s">
        <v>375</v>
      </c>
      <c r="C35" s="159"/>
      <c r="D35" s="159"/>
      <c r="E35" s="160"/>
      <c r="F35" s="161">
        <v>18995</v>
      </c>
      <c r="G35" s="230" t="s">
        <v>378</v>
      </c>
      <c r="H35" s="114"/>
      <c r="I35" s="70"/>
      <c r="J35" s="11"/>
      <c r="K35" s="70"/>
    </row>
    <row r="36" spans="1:11" ht="12.75">
      <c r="A36" s="157" t="s">
        <v>381</v>
      </c>
      <c r="B36" s="159" t="s">
        <v>382</v>
      </c>
      <c r="C36" s="159"/>
      <c r="D36" s="159"/>
      <c r="E36" s="160"/>
      <c r="F36" s="161">
        <v>6685</v>
      </c>
      <c r="G36" s="230" t="s">
        <v>383</v>
      </c>
      <c r="H36" s="114"/>
      <c r="I36" s="70"/>
      <c r="K36" s="70"/>
    </row>
    <row r="37" spans="1:11" ht="12.75">
      <c r="A37" s="157" t="s">
        <v>384</v>
      </c>
      <c r="B37" s="159" t="s">
        <v>385</v>
      </c>
      <c r="C37" s="159"/>
      <c r="D37" s="159"/>
      <c r="E37" s="160"/>
      <c r="F37" s="161">
        <v>41186</v>
      </c>
      <c r="G37" s="230" t="s">
        <v>386</v>
      </c>
      <c r="H37" s="114"/>
      <c r="I37" s="70"/>
      <c r="K37" s="70"/>
    </row>
    <row r="38" spans="1:11" ht="12.75">
      <c r="A38" s="157" t="s">
        <v>387</v>
      </c>
      <c r="B38" s="159" t="s">
        <v>388</v>
      </c>
      <c r="C38" s="159"/>
      <c r="D38" s="159"/>
      <c r="E38" s="160"/>
      <c r="F38" s="161">
        <v>106200</v>
      </c>
      <c r="G38" s="230" t="s">
        <v>386</v>
      </c>
      <c r="H38" s="114"/>
      <c r="I38" s="70"/>
      <c r="K38" s="70"/>
    </row>
    <row r="39" spans="1:11" ht="12.75">
      <c r="A39" s="157" t="s">
        <v>389</v>
      </c>
      <c r="B39" s="159" t="s">
        <v>390</v>
      </c>
      <c r="C39" s="159"/>
      <c r="D39" s="159"/>
      <c r="E39" s="160"/>
      <c r="F39" s="161">
        <v>4350</v>
      </c>
      <c r="G39" s="230" t="s">
        <v>386</v>
      </c>
      <c r="H39" s="114"/>
      <c r="I39" s="70"/>
      <c r="K39" s="70"/>
    </row>
    <row r="40" spans="1:11" ht="13.5" thickBot="1">
      <c r="A40" s="232"/>
      <c r="B40" s="120"/>
      <c r="C40" s="120"/>
      <c r="D40" s="222"/>
      <c r="E40" s="222"/>
      <c r="F40" s="233">
        <f>SUM(F21:F39)</f>
        <v>2462620</v>
      </c>
      <c r="G40" s="231"/>
      <c r="H40" s="114"/>
      <c r="I40" s="156"/>
      <c r="K40" s="156"/>
    </row>
    <row r="41" spans="6:7" ht="12.75">
      <c r="F41" s="11"/>
      <c r="G41" s="65"/>
    </row>
    <row r="42" spans="6:7" ht="12.75">
      <c r="F42" s="11"/>
      <c r="G42" s="65"/>
    </row>
    <row r="43" spans="6:7" ht="12.75">
      <c r="F43" s="11"/>
      <c r="G43" s="65"/>
    </row>
    <row r="44" spans="6:7" ht="12.75">
      <c r="F44" s="11"/>
      <c r="G44" s="65"/>
    </row>
    <row r="45" spans="6:7" ht="12.75">
      <c r="F45" s="11"/>
      <c r="G45" s="65"/>
    </row>
    <row r="46" spans="6:7" ht="12.75">
      <c r="F46" s="11"/>
      <c r="G46" s="65"/>
    </row>
    <row r="47" spans="6:7" ht="12.75">
      <c r="F47" s="11"/>
      <c r="G47" s="65"/>
    </row>
    <row r="48" spans="6:7" ht="12.75">
      <c r="F48" s="11"/>
      <c r="G48" s="65"/>
    </row>
    <row r="49" spans="6:7" ht="12.75">
      <c r="F49" s="11"/>
      <c r="G49" s="65"/>
    </row>
    <row r="50" spans="6:7" ht="12.75">
      <c r="F50" s="11"/>
      <c r="G50" s="65"/>
    </row>
    <row r="51" spans="6:7" ht="12.75">
      <c r="F51" s="11"/>
      <c r="G51" s="65"/>
    </row>
    <row r="52" spans="6:7" ht="12.75">
      <c r="F52" s="11"/>
      <c r="G52" s="65"/>
    </row>
    <row r="53" spans="6:7" ht="12.75">
      <c r="F53" s="11"/>
      <c r="G53" s="65"/>
    </row>
    <row r="54" spans="6:7" ht="12.75">
      <c r="F54" s="11"/>
      <c r="G54" s="65"/>
    </row>
    <row r="55" spans="6:7" ht="12.75">
      <c r="F55" s="11"/>
      <c r="G55" s="65"/>
    </row>
    <row r="56" spans="6:7" ht="12.75">
      <c r="F56" s="11"/>
      <c r="G56" s="65"/>
    </row>
    <row r="57" spans="6:7" ht="12.75">
      <c r="F57" s="11"/>
      <c r="G57" s="65"/>
    </row>
    <row r="58" spans="6:7" ht="12.75">
      <c r="F58" s="11"/>
      <c r="G58" s="65"/>
    </row>
    <row r="59" spans="6:7" ht="12.75">
      <c r="F59" s="11"/>
      <c r="G59" s="65"/>
    </row>
    <row r="60" spans="6:7" ht="12.75">
      <c r="F60" s="11"/>
      <c r="G60" s="65"/>
    </row>
    <row r="61" spans="6:7" ht="12.75">
      <c r="F61" s="11"/>
      <c r="G61" s="65"/>
    </row>
    <row r="62" spans="6:7" ht="12.75">
      <c r="F62" s="11"/>
      <c r="G62" s="65"/>
    </row>
    <row r="63" spans="6:7" ht="12.75">
      <c r="F63" s="11"/>
      <c r="G63" s="65"/>
    </row>
    <row r="64" spans="6:7" ht="12.75">
      <c r="F64" s="11"/>
      <c r="G64" s="65"/>
    </row>
    <row r="65" spans="6:7" ht="12.75">
      <c r="F65" s="11"/>
      <c r="G65" s="65"/>
    </row>
    <row r="66" spans="6:7" ht="12.75">
      <c r="F66" s="11"/>
      <c r="G66" s="65"/>
    </row>
    <row r="67" spans="6:7" ht="12.75">
      <c r="F67" s="11"/>
      <c r="G67" s="65"/>
    </row>
    <row r="68" spans="6:7" ht="12.75">
      <c r="F68" s="11"/>
      <c r="G68" s="65"/>
    </row>
    <row r="69" spans="6:7" ht="12.75">
      <c r="F69" s="11"/>
      <c r="G69" s="65"/>
    </row>
    <row r="70" spans="6:7" ht="12.75">
      <c r="F70" s="11"/>
      <c r="G70" s="65"/>
    </row>
    <row r="71" spans="6:7" ht="12.75">
      <c r="F71" s="11"/>
      <c r="G71" s="65"/>
    </row>
    <row r="72" spans="6:7" ht="12.75">
      <c r="F72" s="11"/>
      <c r="G72" s="65"/>
    </row>
    <row r="73" spans="6:7" ht="12.75">
      <c r="F73" s="11"/>
      <c r="G73" s="65"/>
    </row>
    <row r="74" spans="6:7" ht="12.75">
      <c r="F74" s="11"/>
      <c r="G74" s="65"/>
    </row>
    <row r="75" spans="6:7" ht="12.75">
      <c r="F75" s="11"/>
      <c r="G75" s="65"/>
    </row>
    <row r="76" spans="6:7" ht="12.75">
      <c r="F76" s="11"/>
      <c r="G76" s="65"/>
    </row>
    <row r="77" spans="6:7" ht="12.75">
      <c r="F77" s="11"/>
      <c r="G77" s="65"/>
    </row>
    <row r="78" spans="6:7" ht="12.75">
      <c r="F78" s="11"/>
      <c r="G78" s="65"/>
    </row>
    <row r="79" spans="6:7" ht="12.75">
      <c r="F79" s="11"/>
      <c r="G79" s="65"/>
    </row>
    <row r="80" spans="6:7" ht="12.75">
      <c r="F80" s="11"/>
      <c r="G80" s="65"/>
    </row>
    <row r="81" spans="6:7" ht="12.75">
      <c r="F81" s="11"/>
      <c r="G81" s="65"/>
    </row>
    <row r="82" spans="6:7" ht="12.75">
      <c r="F82" s="11"/>
      <c r="G82" s="65"/>
    </row>
    <row r="83" spans="6:7" ht="12.75">
      <c r="F83" s="11"/>
      <c r="G83" s="65"/>
    </row>
    <row r="84" spans="6:7" ht="12.75">
      <c r="F84" s="11"/>
      <c r="G84" s="65"/>
    </row>
    <row r="85" spans="6:7" ht="12.75">
      <c r="F85" s="11"/>
      <c r="G85" s="65"/>
    </row>
    <row r="86" spans="6:7" ht="12.75">
      <c r="F86" s="11"/>
      <c r="G86" s="65"/>
    </row>
    <row r="87" spans="6:7" ht="12.75">
      <c r="F87" s="11"/>
      <c r="G87" s="65"/>
    </row>
    <row r="88" spans="6:7" ht="12.75">
      <c r="F88" s="11"/>
      <c r="G88" s="65"/>
    </row>
    <row r="89" spans="6:7" ht="12.75">
      <c r="F89" s="11"/>
      <c r="G89" s="65"/>
    </row>
    <row r="90" spans="6:7" ht="12.75">
      <c r="F90" s="11"/>
      <c r="G90" s="65"/>
    </row>
    <row r="91" spans="6:7" ht="12.75">
      <c r="F91" s="11"/>
      <c r="G91" s="65"/>
    </row>
    <row r="92" spans="6:7" ht="12.75">
      <c r="F92" s="11"/>
      <c r="G92" s="65"/>
    </row>
    <row r="93" spans="6:7" ht="12.75">
      <c r="F93" s="11"/>
      <c r="G93" s="65"/>
    </row>
    <row r="94" spans="6:7" ht="12.75">
      <c r="F94" s="11"/>
      <c r="G94" s="65"/>
    </row>
    <row r="95" spans="6:7" ht="12.75">
      <c r="F95" s="11"/>
      <c r="G95" s="65"/>
    </row>
    <row r="96" spans="6:7" ht="12.75">
      <c r="F96" s="11"/>
      <c r="G96" s="65"/>
    </row>
    <row r="97" spans="6:7" ht="12.75">
      <c r="F97" s="11"/>
      <c r="G97" s="65"/>
    </row>
    <row r="98" ht="12.75">
      <c r="F98" s="11"/>
    </row>
    <row r="99" ht="12.75">
      <c r="F99" s="11"/>
    </row>
    <row r="100" ht="12.75">
      <c r="F100" s="11"/>
    </row>
    <row r="101" ht="12.75">
      <c r="F101" s="11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L139"/>
  <sheetViews>
    <sheetView zoomScalePageLayoutView="0" workbookViewId="0" topLeftCell="A14">
      <selection activeCell="A41" sqref="A41"/>
    </sheetView>
  </sheetViews>
  <sheetFormatPr defaultColWidth="9.00390625" defaultRowHeight="12.75"/>
  <cols>
    <col min="1" max="1" width="10.375" style="7" customWidth="1"/>
    <col min="3" max="3" width="11.75390625" style="0" bestFit="1" customWidth="1"/>
    <col min="4" max="4" width="4.75390625" style="0" customWidth="1"/>
    <col min="5" max="5" width="11.75390625" style="0" customWidth="1"/>
    <col min="6" max="6" width="17.00390625" style="0" customWidth="1"/>
    <col min="7" max="7" width="14.625" style="0" bestFit="1" customWidth="1"/>
    <col min="8" max="8" width="0.12890625" style="0" customWidth="1"/>
    <col min="10" max="10" width="11.75390625" style="0" bestFit="1" customWidth="1"/>
    <col min="12" max="12" width="11.75390625" style="11" bestFit="1" customWidth="1"/>
  </cols>
  <sheetData>
    <row r="1" ht="12.75" hidden="1"/>
    <row r="4" ht="12.75">
      <c r="A4" s="7" t="s">
        <v>424</v>
      </c>
    </row>
    <row r="5" spans="1:3" ht="12.75">
      <c r="A5" s="7" t="s">
        <v>147</v>
      </c>
      <c r="C5" s="200">
        <v>2384431</v>
      </c>
    </row>
    <row r="6" spans="1:3" ht="12.75">
      <c r="A6" s="238"/>
      <c r="B6" s="239"/>
      <c r="C6" s="240">
        <v>231759</v>
      </c>
    </row>
    <row r="7" ht="12.75">
      <c r="C7" s="237">
        <f>SUM(C5:C6)</f>
        <v>2616190</v>
      </c>
    </row>
    <row r="11" spans="1:6" ht="12.75">
      <c r="A11" s="7" t="s">
        <v>425</v>
      </c>
      <c r="D11" s="9"/>
      <c r="E11" s="51"/>
      <c r="F11" s="9"/>
    </row>
    <row r="12" spans="1:8" ht="12.75">
      <c r="A12" s="49"/>
      <c r="B12" s="50"/>
      <c r="C12" s="210"/>
      <c r="D12" s="211"/>
      <c r="E12" s="212"/>
      <c r="F12" s="203"/>
      <c r="G12" s="65"/>
      <c r="H12" s="65"/>
    </row>
    <row r="13" spans="1:8" ht="12.75">
      <c r="A13" s="7" t="s">
        <v>243</v>
      </c>
      <c r="B13" s="70"/>
      <c r="C13" s="137"/>
      <c r="D13" s="100"/>
      <c r="E13" s="206">
        <v>300000</v>
      </c>
      <c r="F13" s="101"/>
      <c r="G13" s="100"/>
      <c r="H13" s="100"/>
    </row>
    <row r="14" spans="1:6" ht="12.75">
      <c r="A14" s="7" t="s">
        <v>268</v>
      </c>
      <c r="C14" s="11"/>
      <c r="E14" s="206">
        <v>80000</v>
      </c>
      <c r="F14" s="47"/>
    </row>
    <row r="15" spans="1:5" ht="12.75">
      <c r="A15" s="7" t="s">
        <v>380</v>
      </c>
      <c r="C15" s="11"/>
      <c r="E15" s="214">
        <v>126305</v>
      </c>
    </row>
    <row r="16" spans="1:8" ht="13.5" thickBot="1">
      <c r="A16" s="10" t="s">
        <v>270</v>
      </c>
      <c r="B16" s="4"/>
      <c r="C16" s="164"/>
      <c r="D16" s="4"/>
      <c r="E16" s="213">
        <v>2109885</v>
      </c>
      <c r="F16" s="4"/>
      <c r="G16" s="4"/>
      <c r="H16" s="4"/>
    </row>
    <row r="17" spans="1:8" ht="12.75">
      <c r="A17" s="49"/>
      <c r="B17" s="65"/>
      <c r="D17" s="65"/>
      <c r="E17" s="11">
        <f>SUM(E13:E16)</f>
        <v>2616190</v>
      </c>
      <c r="F17" s="65"/>
      <c r="G17" s="65"/>
      <c r="H17" s="65"/>
    </row>
    <row r="18" spans="1:8" ht="12.75">
      <c r="A18" s="49"/>
      <c r="B18" s="65"/>
      <c r="D18" s="65"/>
      <c r="F18" s="65"/>
      <c r="G18" s="65"/>
      <c r="H18" s="65"/>
    </row>
    <row r="19" ht="13.5" thickBot="1">
      <c r="D19" s="4"/>
    </row>
    <row r="20" spans="1:10" ht="12.75">
      <c r="A20" s="55" t="s">
        <v>6</v>
      </c>
      <c r="B20" s="73" t="s">
        <v>10</v>
      </c>
      <c r="C20" s="73" t="s">
        <v>7</v>
      </c>
      <c r="D20" s="73"/>
      <c r="E20" s="205"/>
      <c r="F20" s="74" t="s">
        <v>199</v>
      </c>
      <c r="G20" s="208" t="s">
        <v>9</v>
      </c>
      <c r="H20" s="76"/>
      <c r="J20" s="11"/>
    </row>
    <row r="21" spans="1:10" ht="12.75">
      <c r="A21" s="56" t="s">
        <v>391</v>
      </c>
      <c r="B21" s="235" t="s">
        <v>392</v>
      </c>
      <c r="C21" s="71"/>
      <c r="D21" s="71"/>
      <c r="E21" s="77"/>
      <c r="F21" s="79">
        <v>32530</v>
      </c>
      <c r="G21" s="215" t="s">
        <v>393</v>
      </c>
      <c r="H21" s="80"/>
      <c r="J21" s="11"/>
    </row>
    <row r="22" spans="1:12" s="156" customFormat="1" ht="12.75">
      <c r="A22" s="149" t="s">
        <v>394</v>
      </c>
      <c r="B22" s="151" t="s">
        <v>395</v>
      </c>
      <c r="C22" s="151"/>
      <c r="D22" s="151"/>
      <c r="E22" s="152"/>
      <c r="F22" s="153">
        <v>9805</v>
      </c>
      <c r="G22" s="236" t="s">
        <v>393</v>
      </c>
      <c r="H22" s="155"/>
      <c r="J22" s="204"/>
      <c r="L22" s="204"/>
    </row>
    <row r="23" spans="1:12" s="70" customFormat="1" ht="12.75">
      <c r="A23" s="56" t="s">
        <v>396</v>
      </c>
      <c r="B23" s="128" t="s">
        <v>395</v>
      </c>
      <c r="C23" s="128"/>
      <c r="D23" s="128"/>
      <c r="E23" s="77"/>
      <c r="F23" s="129">
        <v>1125</v>
      </c>
      <c r="G23" s="216" t="s">
        <v>393</v>
      </c>
      <c r="H23" s="131"/>
      <c r="J23" s="137"/>
      <c r="L23" s="137"/>
    </row>
    <row r="24" spans="1:12" s="156" customFormat="1" ht="12" customHeight="1">
      <c r="A24" s="234">
        <v>40120</v>
      </c>
      <c r="B24" s="217" t="s">
        <v>395</v>
      </c>
      <c r="C24" s="217"/>
      <c r="D24" s="217"/>
      <c r="E24" s="160"/>
      <c r="F24" s="161">
        <v>5485</v>
      </c>
      <c r="G24" s="218" t="s">
        <v>393</v>
      </c>
      <c r="H24" s="163"/>
      <c r="J24" s="204"/>
      <c r="L24" s="204"/>
    </row>
    <row r="25" spans="1:11" ht="12.75">
      <c r="A25" s="157" t="s">
        <v>397</v>
      </c>
      <c r="B25" s="159" t="s">
        <v>395</v>
      </c>
      <c r="C25" s="159"/>
      <c r="D25" s="159"/>
      <c r="E25" s="160"/>
      <c r="F25" s="161">
        <v>8525</v>
      </c>
      <c r="G25" s="219" t="s">
        <v>393</v>
      </c>
      <c r="H25" s="108"/>
      <c r="I25" s="70"/>
      <c r="J25" s="137"/>
      <c r="K25" s="70"/>
    </row>
    <row r="26" spans="1:11" ht="12.75">
      <c r="A26" s="157" t="s">
        <v>398</v>
      </c>
      <c r="B26" s="159" t="s">
        <v>243</v>
      </c>
      <c r="C26" s="159"/>
      <c r="D26" s="159"/>
      <c r="E26" s="160"/>
      <c r="F26" s="161">
        <v>150000</v>
      </c>
      <c r="G26" s="219" t="s">
        <v>399</v>
      </c>
      <c r="H26" s="114"/>
      <c r="I26" s="70"/>
      <c r="J26" s="137"/>
      <c r="K26" s="70"/>
    </row>
    <row r="27" spans="1:11" ht="12.75">
      <c r="A27" s="157" t="s">
        <v>400</v>
      </c>
      <c r="B27" s="160" t="s">
        <v>243</v>
      </c>
      <c r="C27" s="228"/>
      <c r="D27" s="228"/>
      <c r="E27" s="228"/>
      <c r="F27" s="229">
        <v>150000</v>
      </c>
      <c r="G27" s="230" t="s">
        <v>399</v>
      </c>
      <c r="H27" s="114"/>
      <c r="I27" s="70"/>
      <c r="J27" s="204"/>
      <c r="K27" s="70"/>
    </row>
    <row r="28" spans="1:11" ht="12.75">
      <c r="A28" s="157" t="s">
        <v>402</v>
      </c>
      <c r="B28" s="159" t="s">
        <v>405</v>
      </c>
      <c r="C28" s="159"/>
      <c r="D28" s="159"/>
      <c r="E28" s="160"/>
      <c r="F28" s="161">
        <v>12000</v>
      </c>
      <c r="G28" s="230" t="s">
        <v>401</v>
      </c>
      <c r="H28" s="114"/>
      <c r="I28" s="70"/>
      <c r="J28" s="137"/>
      <c r="K28" s="70"/>
    </row>
    <row r="29" spans="1:11" ht="12.75">
      <c r="A29" s="157" t="s">
        <v>403</v>
      </c>
      <c r="B29" s="159" t="s">
        <v>404</v>
      </c>
      <c r="C29" s="159"/>
      <c r="D29" s="159"/>
      <c r="E29" s="160"/>
      <c r="F29" s="161">
        <v>50000</v>
      </c>
      <c r="G29" s="230" t="s">
        <v>406</v>
      </c>
      <c r="H29" s="114"/>
      <c r="I29" s="70"/>
      <c r="J29" s="204"/>
      <c r="K29" s="70"/>
    </row>
    <row r="30" spans="1:11" ht="12.75">
      <c r="A30" s="157" t="s">
        <v>407</v>
      </c>
      <c r="B30" s="159" t="s">
        <v>408</v>
      </c>
      <c r="C30" s="159"/>
      <c r="D30" s="159"/>
      <c r="E30" s="160"/>
      <c r="F30" s="161">
        <v>30000</v>
      </c>
      <c r="G30" s="230" t="s">
        <v>409</v>
      </c>
      <c r="H30" s="114"/>
      <c r="I30" s="70"/>
      <c r="J30" s="137"/>
      <c r="K30" s="70"/>
    </row>
    <row r="31" spans="1:11" ht="12.75">
      <c r="A31" s="157" t="s">
        <v>410</v>
      </c>
      <c r="B31" s="159" t="s">
        <v>405</v>
      </c>
      <c r="C31" s="159"/>
      <c r="D31" s="159"/>
      <c r="E31" s="160"/>
      <c r="F31" s="161">
        <v>8000</v>
      </c>
      <c r="G31" s="230" t="s">
        <v>401</v>
      </c>
      <c r="H31" s="114"/>
      <c r="I31" s="70"/>
      <c r="J31" s="204"/>
      <c r="K31" s="70"/>
    </row>
    <row r="32" spans="1:11" ht="12.75">
      <c r="A32" s="157" t="s">
        <v>411</v>
      </c>
      <c r="B32" s="159" t="s">
        <v>412</v>
      </c>
      <c r="C32" s="159"/>
      <c r="D32" s="159"/>
      <c r="E32" s="160"/>
      <c r="F32" s="161">
        <v>18750</v>
      </c>
      <c r="G32" s="230" t="s">
        <v>393</v>
      </c>
      <c r="H32" s="114"/>
      <c r="I32" s="70"/>
      <c r="J32" s="137"/>
      <c r="K32" s="70"/>
    </row>
    <row r="33" spans="1:11" ht="12.75">
      <c r="A33" s="157" t="s">
        <v>413</v>
      </c>
      <c r="B33" s="159" t="s">
        <v>405</v>
      </c>
      <c r="C33" s="159"/>
      <c r="D33" s="159"/>
      <c r="E33" s="160"/>
      <c r="F33" s="161">
        <v>4000</v>
      </c>
      <c r="G33" s="230" t="s">
        <v>401</v>
      </c>
      <c r="H33" s="114"/>
      <c r="I33" s="70"/>
      <c r="J33" s="204"/>
      <c r="K33" s="70"/>
    </row>
    <row r="34" spans="1:11" ht="12.75">
      <c r="A34" s="157" t="s">
        <v>414</v>
      </c>
      <c r="B34" s="159" t="s">
        <v>415</v>
      </c>
      <c r="C34" s="159"/>
      <c r="D34" s="159"/>
      <c r="E34" s="160"/>
      <c r="F34" s="161">
        <v>62800</v>
      </c>
      <c r="G34" s="230" t="s">
        <v>416</v>
      </c>
      <c r="H34" s="114"/>
      <c r="I34" s="70"/>
      <c r="J34" s="137"/>
      <c r="K34" s="70"/>
    </row>
    <row r="35" spans="1:11" ht="12.75">
      <c r="A35" s="157" t="s">
        <v>419</v>
      </c>
      <c r="B35" s="159" t="s">
        <v>418</v>
      </c>
      <c r="C35" s="159"/>
      <c r="D35" s="159"/>
      <c r="E35" s="160"/>
      <c r="F35" s="161">
        <v>35385</v>
      </c>
      <c r="G35" s="230" t="s">
        <v>417</v>
      </c>
      <c r="H35" s="114"/>
      <c r="I35" s="70"/>
      <c r="J35" s="137"/>
      <c r="K35" s="70"/>
    </row>
    <row r="36" spans="1:11" ht="12.75">
      <c r="A36" s="157" t="s">
        <v>420</v>
      </c>
      <c r="B36" s="159" t="s">
        <v>421</v>
      </c>
      <c r="C36" s="159"/>
      <c r="D36" s="159"/>
      <c r="E36" s="160"/>
      <c r="F36" s="161">
        <v>16945</v>
      </c>
      <c r="G36" s="230" t="s">
        <v>417</v>
      </c>
      <c r="H36" s="114"/>
      <c r="I36" s="70"/>
      <c r="J36" s="137"/>
      <c r="K36" s="70"/>
    </row>
    <row r="37" spans="1:11" ht="12.75">
      <c r="A37" s="157" t="s">
        <v>420</v>
      </c>
      <c r="B37" s="159" t="s">
        <v>422</v>
      </c>
      <c r="C37" s="159"/>
      <c r="D37" s="159"/>
      <c r="E37" s="160"/>
      <c r="F37" s="161">
        <v>24000</v>
      </c>
      <c r="G37" s="230" t="s">
        <v>417</v>
      </c>
      <c r="H37" s="114"/>
      <c r="I37" s="70"/>
      <c r="J37" s="137"/>
      <c r="K37" s="70"/>
    </row>
    <row r="38" spans="1:11" ht="12.75">
      <c r="A38" s="157" t="s">
        <v>420</v>
      </c>
      <c r="B38" s="159" t="s">
        <v>423</v>
      </c>
      <c r="C38" s="159"/>
      <c r="D38" s="159"/>
      <c r="E38" s="160"/>
      <c r="F38" s="161">
        <v>25975</v>
      </c>
      <c r="G38" s="230" t="s">
        <v>417</v>
      </c>
      <c r="H38" s="114"/>
      <c r="I38" s="70"/>
      <c r="J38" s="137"/>
      <c r="K38" s="70"/>
    </row>
    <row r="39" spans="1:11" ht="12.75">
      <c r="A39" s="157" t="s">
        <v>426</v>
      </c>
      <c r="B39" s="159" t="s">
        <v>427</v>
      </c>
      <c r="C39" s="159"/>
      <c r="D39" s="159"/>
      <c r="E39" s="160"/>
      <c r="F39" s="161">
        <v>1970865</v>
      </c>
      <c r="G39" s="230" t="s">
        <v>428</v>
      </c>
      <c r="H39" s="114"/>
      <c r="I39" s="70"/>
      <c r="J39" s="204"/>
      <c r="K39" s="70"/>
    </row>
    <row r="40" spans="1:11" ht="12.75">
      <c r="A40" s="157" t="s">
        <v>470</v>
      </c>
      <c r="B40" s="159" t="s">
        <v>471</v>
      </c>
      <c r="C40" s="159"/>
      <c r="D40" s="159"/>
      <c r="E40" s="160"/>
      <c r="F40" s="161">
        <v>16070</v>
      </c>
      <c r="G40" s="230" t="s">
        <v>472</v>
      </c>
      <c r="H40" s="114"/>
      <c r="I40" s="70"/>
      <c r="J40" s="11"/>
      <c r="K40" s="70"/>
    </row>
    <row r="41" spans="1:11" ht="12.75">
      <c r="A41" s="157"/>
      <c r="B41" s="159"/>
      <c r="C41" s="159"/>
      <c r="D41" s="159"/>
      <c r="E41" s="160"/>
      <c r="F41" s="161"/>
      <c r="G41" s="230"/>
      <c r="H41" s="114"/>
      <c r="I41" s="70"/>
      <c r="K41" s="70"/>
    </row>
    <row r="42" spans="1:11" ht="12.75">
      <c r="A42" s="157"/>
      <c r="B42" s="159"/>
      <c r="C42" s="159"/>
      <c r="D42" s="159"/>
      <c r="E42" s="160"/>
      <c r="F42" s="161"/>
      <c r="G42" s="230"/>
      <c r="H42" s="114"/>
      <c r="I42" s="70"/>
      <c r="K42" s="70"/>
    </row>
    <row r="43" spans="1:11" ht="12.75">
      <c r="A43" s="157"/>
      <c r="B43" s="159"/>
      <c r="C43" s="159"/>
      <c r="D43" s="159"/>
      <c r="E43" s="160"/>
      <c r="F43" s="161"/>
      <c r="G43" s="230"/>
      <c r="H43" s="114"/>
      <c r="I43" s="70"/>
      <c r="K43" s="70"/>
    </row>
    <row r="44" spans="1:11" ht="12.75">
      <c r="A44" s="157"/>
      <c r="B44" s="159"/>
      <c r="C44" s="159"/>
      <c r="D44" s="159"/>
      <c r="E44" s="160"/>
      <c r="F44" s="161"/>
      <c r="G44" s="230"/>
      <c r="H44" s="114"/>
      <c r="I44" s="70"/>
      <c r="K44" s="70"/>
    </row>
    <row r="45" spans="1:11" ht="13.5" thickBot="1">
      <c r="A45" s="232"/>
      <c r="B45" s="120"/>
      <c r="C45" s="120"/>
      <c r="D45" s="222"/>
      <c r="E45" s="222"/>
      <c r="F45" s="233"/>
      <c r="G45" s="231"/>
      <c r="H45" s="114"/>
      <c r="I45" s="156"/>
      <c r="K45" s="156"/>
    </row>
    <row r="46" spans="6:7" ht="12.75">
      <c r="F46" s="11"/>
      <c r="G46" s="65"/>
    </row>
    <row r="47" spans="6:7" ht="12.75">
      <c r="F47" s="11"/>
      <c r="G47" s="65"/>
    </row>
    <row r="48" spans="6:7" ht="12.75">
      <c r="F48" s="11"/>
      <c r="G48" s="65"/>
    </row>
    <row r="49" spans="6:7" ht="12.75">
      <c r="F49" s="11"/>
      <c r="G49" s="65"/>
    </row>
    <row r="50" spans="6:7" ht="12.75">
      <c r="F50" s="11"/>
      <c r="G50" s="65"/>
    </row>
    <row r="51" spans="6:7" ht="12.75">
      <c r="F51" s="11"/>
      <c r="G51" s="65"/>
    </row>
    <row r="52" spans="6:7" ht="12.75">
      <c r="F52" s="11"/>
      <c r="G52" s="65"/>
    </row>
    <row r="53" spans="6:7" ht="12.75">
      <c r="F53" s="11"/>
      <c r="G53" s="65"/>
    </row>
    <row r="54" spans="6:7" ht="12.75">
      <c r="F54" s="11"/>
      <c r="G54" s="65"/>
    </row>
    <row r="55" spans="6:7" ht="12.75">
      <c r="F55" s="11"/>
      <c r="G55" s="65"/>
    </row>
    <row r="56" spans="6:7" ht="12.75">
      <c r="F56" s="11"/>
      <c r="G56" s="65"/>
    </row>
    <row r="57" spans="6:7" ht="12.75">
      <c r="F57" s="11"/>
      <c r="G57" s="65"/>
    </row>
    <row r="58" spans="6:7" ht="12.75">
      <c r="F58" s="11"/>
      <c r="G58" s="65"/>
    </row>
    <row r="59" spans="6:7" ht="12.75">
      <c r="F59" s="11"/>
      <c r="G59" s="65"/>
    </row>
    <row r="60" spans="6:7" ht="12.75">
      <c r="F60" s="11"/>
      <c r="G60" s="65"/>
    </row>
    <row r="61" spans="6:7" ht="12.75">
      <c r="F61" s="11"/>
      <c r="G61" s="65"/>
    </row>
    <row r="62" spans="6:7" ht="12.75">
      <c r="F62" s="11"/>
      <c r="G62" s="65"/>
    </row>
    <row r="63" spans="6:7" ht="12.75">
      <c r="F63" s="11"/>
      <c r="G63" s="65"/>
    </row>
    <row r="64" spans="6:7" ht="12.75">
      <c r="F64" s="11"/>
      <c r="G64" s="65"/>
    </row>
    <row r="65" spans="6:7" ht="12.75">
      <c r="F65" s="11"/>
      <c r="G65" s="65"/>
    </row>
    <row r="66" spans="6:7" ht="12.75">
      <c r="F66" s="11"/>
      <c r="G66" s="65"/>
    </row>
    <row r="67" spans="6:7" ht="12.75">
      <c r="F67" s="11"/>
      <c r="G67" s="65"/>
    </row>
    <row r="68" spans="6:7" ht="12.75">
      <c r="F68" s="11"/>
      <c r="G68" s="65"/>
    </row>
    <row r="69" spans="6:7" ht="12.75">
      <c r="F69" s="11"/>
      <c r="G69" s="65"/>
    </row>
    <row r="70" spans="6:7" ht="12.75">
      <c r="F70" s="11"/>
      <c r="G70" s="65"/>
    </row>
    <row r="71" spans="6:7" ht="12.75">
      <c r="F71" s="11"/>
      <c r="G71" s="65"/>
    </row>
    <row r="72" spans="6:7" ht="12.75">
      <c r="F72" s="11"/>
      <c r="G72" s="65"/>
    </row>
    <row r="73" spans="6:7" ht="12.75">
      <c r="F73" s="11"/>
      <c r="G73" s="65"/>
    </row>
    <row r="74" spans="6:7" ht="12.75">
      <c r="F74" s="11"/>
      <c r="G74" s="65"/>
    </row>
    <row r="75" spans="6:7" ht="12.75">
      <c r="F75" s="11"/>
      <c r="G75" s="65"/>
    </row>
    <row r="76" spans="6:7" ht="12.75">
      <c r="F76" s="11"/>
      <c r="G76" s="65"/>
    </row>
    <row r="77" spans="6:7" ht="12.75">
      <c r="F77" s="11"/>
      <c r="G77" s="65"/>
    </row>
    <row r="78" spans="6:7" ht="12.75">
      <c r="F78" s="11"/>
      <c r="G78" s="65"/>
    </row>
    <row r="79" spans="6:7" ht="12.75">
      <c r="F79" s="11"/>
      <c r="G79" s="65"/>
    </row>
    <row r="80" spans="6:7" ht="12.75">
      <c r="F80" s="11"/>
      <c r="G80" s="65"/>
    </row>
    <row r="81" spans="6:7" ht="12.75">
      <c r="F81" s="11"/>
      <c r="G81" s="65"/>
    </row>
    <row r="82" spans="6:7" ht="12.75">
      <c r="F82" s="11"/>
      <c r="G82" s="65"/>
    </row>
    <row r="83" spans="6:7" ht="12.75">
      <c r="F83" s="11"/>
      <c r="G83" s="65"/>
    </row>
    <row r="84" spans="6:7" ht="12.75">
      <c r="F84" s="11"/>
      <c r="G84" s="65"/>
    </row>
    <row r="85" spans="6:7" ht="12.75">
      <c r="F85" s="11"/>
      <c r="G85" s="65"/>
    </row>
    <row r="86" spans="6:7" ht="12.75">
      <c r="F86" s="11"/>
      <c r="G86" s="65"/>
    </row>
    <row r="87" spans="6:7" ht="12.75">
      <c r="F87" s="11"/>
      <c r="G87" s="65"/>
    </row>
    <row r="88" spans="6:7" ht="12.75">
      <c r="F88" s="11"/>
      <c r="G88" s="65"/>
    </row>
    <row r="89" spans="6:7" ht="12.75">
      <c r="F89" s="11"/>
      <c r="G89" s="65"/>
    </row>
    <row r="90" spans="6:7" ht="12.75">
      <c r="F90" s="11"/>
      <c r="G90" s="65"/>
    </row>
    <row r="91" spans="6:7" ht="12.75">
      <c r="F91" s="11"/>
      <c r="G91" s="65"/>
    </row>
    <row r="92" spans="6:7" ht="12.75">
      <c r="F92" s="11"/>
      <c r="G92" s="65"/>
    </row>
    <row r="93" spans="6:7" ht="12.75">
      <c r="F93" s="11"/>
      <c r="G93" s="65"/>
    </row>
    <row r="94" spans="6:7" ht="12.75">
      <c r="F94" s="11"/>
      <c r="G94" s="65"/>
    </row>
    <row r="95" spans="6:7" ht="12.75">
      <c r="F95" s="11"/>
      <c r="G95" s="65"/>
    </row>
    <row r="96" spans="6:7" ht="12.75">
      <c r="F96" s="11"/>
      <c r="G96" s="65"/>
    </row>
    <row r="97" spans="6:7" ht="12.75">
      <c r="F97" s="11"/>
      <c r="G97" s="65"/>
    </row>
    <row r="98" spans="6:7" ht="12.75">
      <c r="F98" s="11"/>
      <c r="G98" s="65"/>
    </row>
    <row r="99" spans="6:7" ht="12.75">
      <c r="F99" s="11"/>
      <c r="G99" s="65"/>
    </row>
    <row r="100" spans="6:7" ht="12.75">
      <c r="F100" s="11"/>
      <c r="G100" s="65"/>
    </row>
    <row r="101" spans="6:7" ht="12.75">
      <c r="F101" s="11"/>
      <c r="G101" s="65"/>
    </row>
    <row r="102" spans="6:7" ht="12.75">
      <c r="F102" s="11"/>
      <c r="G102" s="65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  <row r="135" ht="12.75">
      <c r="F135" s="11"/>
    </row>
    <row r="136" ht="12.75">
      <c r="F136" s="11"/>
    </row>
    <row r="137" ht="12.75">
      <c r="F137" s="11"/>
    </row>
    <row r="138" ht="12.75">
      <c r="F138" s="11"/>
    </row>
    <row r="139" ht="12.75">
      <c r="F139" s="1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L147"/>
  <sheetViews>
    <sheetView zoomScalePageLayoutView="0" workbookViewId="0" topLeftCell="A20">
      <selection activeCell="B51" sqref="B51"/>
    </sheetView>
  </sheetViews>
  <sheetFormatPr defaultColWidth="9.00390625" defaultRowHeight="12.75"/>
  <cols>
    <col min="1" max="1" width="10.375" style="7" customWidth="1"/>
    <col min="3" max="3" width="11.75390625" style="0" bestFit="1" customWidth="1"/>
    <col min="4" max="4" width="4.75390625" style="0" customWidth="1"/>
    <col min="5" max="5" width="11.75390625" style="0" customWidth="1"/>
    <col min="6" max="6" width="17.00390625" style="0" customWidth="1"/>
    <col min="7" max="7" width="14.625" style="0" bestFit="1" customWidth="1"/>
    <col min="8" max="8" width="0.12890625" style="0" customWidth="1"/>
    <col min="10" max="10" width="11.75390625" style="11" bestFit="1" customWidth="1"/>
    <col min="12" max="12" width="11.75390625" style="11" bestFit="1" customWidth="1"/>
  </cols>
  <sheetData>
    <row r="1" ht="12.75" hidden="1"/>
    <row r="4" ht="12.75">
      <c r="A4" s="7" t="s">
        <v>424</v>
      </c>
    </row>
    <row r="5" spans="1:3" ht="12.75">
      <c r="A5" s="7" t="s">
        <v>147</v>
      </c>
      <c r="C5" s="237">
        <v>3596312</v>
      </c>
    </row>
    <row r="6" spans="1:3" ht="12.75">
      <c r="A6" s="238"/>
      <c r="B6" s="239"/>
      <c r="C6" s="243">
        <v>6705</v>
      </c>
    </row>
    <row r="7" spans="1:3" ht="13.5" thickBot="1">
      <c r="A7" s="238"/>
      <c r="B7" s="239"/>
      <c r="C7" s="244">
        <v>27570</v>
      </c>
    </row>
    <row r="8" ht="12.75">
      <c r="C8" s="237">
        <f>SUM(C5:C7)</f>
        <v>3630587</v>
      </c>
    </row>
    <row r="12" spans="1:7" ht="12.75">
      <c r="A12" s="7" t="s">
        <v>440</v>
      </c>
      <c r="D12" s="9"/>
      <c r="E12" s="51" t="s">
        <v>346</v>
      </c>
      <c r="F12" s="9"/>
      <c r="G12" s="248" t="s">
        <v>347</v>
      </c>
    </row>
    <row r="13" spans="1:8" ht="12.75">
      <c r="A13" s="49"/>
      <c r="B13" s="50"/>
      <c r="C13" s="210"/>
      <c r="D13" s="211"/>
      <c r="E13" s="212"/>
      <c r="F13" s="203"/>
      <c r="G13" s="65"/>
      <c r="H13" s="65"/>
    </row>
    <row r="14" spans="1:8" ht="12.75">
      <c r="A14" s="49" t="s">
        <v>429</v>
      </c>
      <c r="B14" s="50"/>
      <c r="C14" s="210"/>
      <c r="D14" s="211"/>
      <c r="E14" s="245">
        <v>200000</v>
      </c>
      <c r="F14" s="203"/>
      <c r="G14" s="247">
        <v>76150</v>
      </c>
      <c r="H14" s="65"/>
    </row>
    <row r="15" spans="1:8" ht="12.75">
      <c r="A15" s="7" t="s">
        <v>243</v>
      </c>
      <c r="B15" s="70"/>
      <c r="C15" s="137"/>
      <c r="D15" s="100"/>
      <c r="E15" s="206">
        <v>300000</v>
      </c>
      <c r="F15" s="101"/>
      <c r="G15" s="214">
        <v>150000</v>
      </c>
      <c r="H15" s="100"/>
    </row>
    <row r="16" spans="1:7" ht="12.75">
      <c r="A16" s="7" t="s">
        <v>268</v>
      </c>
      <c r="C16" s="11"/>
      <c r="E16" s="206">
        <v>300000</v>
      </c>
      <c r="F16" s="47"/>
      <c r="G16" s="214">
        <v>95000</v>
      </c>
    </row>
    <row r="17" spans="1:7" ht="12.75">
      <c r="A17" s="7" t="s">
        <v>380</v>
      </c>
      <c r="C17" s="11"/>
      <c r="E17" s="214">
        <v>300000</v>
      </c>
      <c r="G17" s="214">
        <v>93060</v>
      </c>
    </row>
    <row r="18" spans="1:8" ht="13.5" thickBot="1">
      <c r="A18" s="10" t="s">
        <v>270</v>
      </c>
      <c r="B18" s="4"/>
      <c r="C18" s="164"/>
      <c r="D18" s="4"/>
      <c r="E18" s="213">
        <v>2530587</v>
      </c>
      <c r="F18" s="4"/>
      <c r="G18" s="213">
        <v>3216374</v>
      </c>
      <c r="H18" s="4"/>
    </row>
    <row r="19" spans="1:8" ht="12.75">
      <c r="A19" s="49"/>
      <c r="B19" s="65"/>
      <c r="D19" s="65"/>
      <c r="E19" s="246">
        <f>SUM(E14:E18)</f>
        <v>3630587</v>
      </c>
      <c r="F19" s="65"/>
      <c r="G19" s="237">
        <f>SUM(G14:G18)</f>
        <v>3630584</v>
      </c>
      <c r="H19" s="65"/>
    </row>
    <row r="20" spans="1:8" ht="12.75">
      <c r="A20" s="49"/>
      <c r="B20" s="65"/>
      <c r="D20" s="65"/>
      <c r="F20" s="65"/>
      <c r="G20" s="65"/>
      <c r="H20" s="65"/>
    </row>
    <row r="21" spans="1:8" ht="12.75">
      <c r="A21" s="49"/>
      <c r="B21" s="65"/>
      <c r="D21" s="65"/>
      <c r="F21" s="65"/>
      <c r="G21" s="65"/>
      <c r="H21" s="65"/>
    </row>
    <row r="22" spans="4:10" ht="13.5" thickBot="1">
      <c r="D22" s="4"/>
      <c r="J22" s="250"/>
    </row>
    <row r="23" spans="1:8" ht="13.5" thickBot="1">
      <c r="A23" s="18" t="s">
        <v>6</v>
      </c>
      <c r="B23" s="5" t="s">
        <v>10</v>
      </c>
      <c r="C23" s="5" t="s">
        <v>7</v>
      </c>
      <c r="D23" s="5"/>
      <c r="E23" s="241"/>
      <c r="F23" s="36" t="s">
        <v>199</v>
      </c>
      <c r="G23" s="242" t="s">
        <v>9</v>
      </c>
      <c r="H23" s="76"/>
    </row>
    <row r="24" spans="1:10" ht="12.75">
      <c r="A24" s="121" t="s">
        <v>430</v>
      </c>
      <c r="B24" s="235" t="s">
        <v>431</v>
      </c>
      <c r="C24" s="71"/>
      <c r="D24" s="71"/>
      <c r="E24" s="123"/>
      <c r="F24" s="171">
        <v>14500</v>
      </c>
      <c r="G24" s="215" t="s">
        <v>439</v>
      </c>
      <c r="H24" s="80"/>
      <c r="J24" s="250"/>
    </row>
    <row r="25" spans="1:12" s="156" customFormat="1" ht="12.75">
      <c r="A25" s="149" t="s">
        <v>432</v>
      </c>
      <c r="B25" s="151" t="s">
        <v>433</v>
      </c>
      <c r="C25" s="151"/>
      <c r="D25" s="151"/>
      <c r="E25" s="152"/>
      <c r="F25" s="124">
        <v>31250</v>
      </c>
      <c r="G25" s="236" t="s">
        <v>439</v>
      </c>
      <c r="H25" s="155"/>
      <c r="J25" s="204"/>
      <c r="L25" s="204"/>
    </row>
    <row r="26" spans="1:12" s="70" customFormat="1" ht="12.75">
      <c r="A26" s="56" t="s">
        <v>434</v>
      </c>
      <c r="B26" s="128" t="s">
        <v>435</v>
      </c>
      <c r="C26" s="128"/>
      <c r="D26" s="128"/>
      <c r="E26" s="77"/>
      <c r="F26" s="129">
        <v>2500000</v>
      </c>
      <c r="G26" s="216" t="s">
        <v>438</v>
      </c>
      <c r="H26" s="131"/>
      <c r="J26" s="137"/>
      <c r="L26" s="137"/>
    </row>
    <row r="27" spans="1:12" s="156" customFormat="1" ht="12" customHeight="1">
      <c r="A27" s="234">
        <v>40553</v>
      </c>
      <c r="B27" s="217" t="s">
        <v>436</v>
      </c>
      <c r="C27" s="217"/>
      <c r="D27" s="217"/>
      <c r="E27" s="160"/>
      <c r="F27" s="129">
        <v>50000</v>
      </c>
      <c r="G27" s="218" t="s">
        <v>437</v>
      </c>
      <c r="H27" s="163"/>
      <c r="J27" s="204"/>
      <c r="L27" s="204"/>
    </row>
    <row r="28" spans="1:11" ht="12.75">
      <c r="A28" s="157" t="s">
        <v>441</v>
      </c>
      <c r="B28" s="159" t="s">
        <v>442</v>
      </c>
      <c r="C28" s="159"/>
      <c r="D28" s="159"/>
      <c r="E28" s="160"/>
      <c r="F28" s="129">
        <v>15200</v>
      </c>
      <c r="G28" s="219" t="s">
        <v>443</v>
      </c>
      <c r="H28" s="108"/>
      <c r="I28" s="70"/>
      <c r="J28" s="137"/>
      <c r="K28" s="70"/>
    </row>
    <row r="29" spans="1:11" ht="12.75">
      <c r="A29" s="157" t="s">
        <v>444</v>
      </c>
      <c r="B29" s="159" t="s">
        <v>445</v>
      </c>
      <c r="C29" s="159"/>
      <c r="D29" s="159"/>
      <c r="E29" s="160"/>
      <c r="F29" s="129">
        <v>175000</v>
      </c>
      <c r="G29" s="219" t="s">
        <v>446</v>
      </c>
      <c r="H29" s="114"/>
      <c r="I29" s="70"/>
      <c r="J29" s="137"/>
      <c r="K29" s="70"/>
    </row>
    <row r="30" spans="1:11" ht="12.75">
      <c r="A30" s="157" t="s">
        <v>447</v>
      </c>
      <c r="B30" s="160" t="s">
        <v>448</v>
      </c>
      <c r="C30" s="228"/>
      <c r="D30" s="228"/>
      <c r="E30" s="228"/>
      <c r="F30" s="79">
        <v>50000</v>
      </c>
      <c r="G30" s="230" t="s">
        <v>446</v>
      </c>
      <c r="H30" s="114"/>
      <c r="I30" s="70"/>
      <c r="J30" s="251"/>
      <c r="K30" s="70"/>
    </row>
    <row r="31" spans="1:11" ht="12.75">
      <c r="A31" s="157" t="s">
        <v>449</v>
      </c>
      <c r="B31" s="159" t="s">
        <v>450</v>
      </c>
      <c r="C31" s="159"/>
      <c r="D31" s="159"/>
      <c r="E31" s="160"/>
      <c r="F31" s="129">
        <v>150000</v>
      </c>
      <c r="G31" s="230" t="s">
        <v>443</v>
      </c>
      <c r="H31" s="114"/>
      <c r="I31" s="70"/>
      <c r="J31" s="137"/>
      <c r="K31" s="70"/>
    </row>
    <row r="32" spans="1:11" ht="12.75">
      <c r="A32" s="157" t="s">
        <v>451</v>
      </c>
      <c r="B32" s="159" t="s">
        <v>453</v>
      </c>
      <c r="C32" s="159"/>
      <c r="D32" s="159"/>
      <c r="E32" s="160"/>
      <c r="F32" s="129">
        <v>13500</v>
      </c>
      <c r="G32" s="230" t="s">
        <v>452</v>
      </c>
      <c r="H32" s="114"/>
      <c r="I32" s="70"/>
      <c r="J32" s="204"/>
      <c r="K32" s="70"/>
    </row>
    <row r="33" spans="1:11" ht="12.75">
      <c r="A33" s="157" t="s">
        <v>449</v>
      </c>
      <c r="B33" s="159" t="s">
        <v>456</v>
      </c>
      <c r="C33" s="159"/>
      <c r="D33" s="159"/>
      <c r="E33" s="160"/>
      <c r="F33" s="129">
        <v>5800</v>
      </c>
      <c r="G33" s="230" t="s">
        <v>452</v>
      </c>
      <c r="H33" s="114"/>
      <c r="I33" s="70"/>
      <c r="J33" s="137"/>
      <c r="K33" s="70"/>
    </row>
    <row r="34" spans="1:11" ht="12.75">
      <c r="A34" s="157" t="s">
        <v>454</v>
      </c>
      <c r="B34" s="159" t="s">
        <v>455</v>
      </c>
      <c r="C34" s="159"/>
      <c r="D34" s="159"/>
      <c r="E34" s="160"/>
      <c r="F34" s="129">
        <v>3405</v>
      </c>
      <c r="G34" s="230" t="s">
        <v>452</v>
      </c>
      <c r="H34" s="114"/>
      <c r="I34" s="70"/>
      <c r="J34" s="204"/>
      <c r="K34" s="70"/>
    </row>
    <row r="35" spans="1:11" ht="12.75">
      <c r="A35" s="157" t="s">
        <v>457</v>
      </c>
      <c r="B35" s="159" t="s">
        <v>460</v>
      </c>
      <c r="C35" s="159"/>
      <c r="D35" s="159"/>
      <c r="E35" s="160"/>
      <c r="F35" s="129">
        <v>15000</v>
      </c>
      <c r="G35" s="230" t="s">
        <v>458</v>
      </c>
      <c r="H35" s="114"/>
      <c r="I35" s="70"/>
      <c r="J35" s="137"/>
      <c r="K35" s="70"/>
    </row>
    <row r="36" spans="1:11" ht="12.75">
      <c r="A36" s="157" t="s">
        <v>459</v>
      </c>
      <c r="B36" s="159" t="s">
        <v>460</v>
      </c>
      <c r="C36" s="159"/>
      <c r="D36" s="159"/>
      <c r="E36" s="160"/>
      <c r="F36" s="129">
        <v>15000</v>
      </c>
      <c r="G36" s="230" t="s">
        <v>458</v>
      </c>
      <c r="H36" s="114"/>
      <c r="I36" s="70"/>
      <c r="J36" s="204"/>
      <c r="K36" s="70"/>
    </row>
    <row r="37" spans="1:11" ht="12.75">
      <c r="A37" s="157" t="s">
        <v>461</v>
      </c>
      <c r="B37" s="159" t="s">
        <v>462</v>
      </c>
      <c r="C37" s="159"/>
      <c r="D37" s="159"/>
      <c r="E37" s="160"/>
      <c r="F37" s="129">
        <v>25265</v>
      </c>
      <c r="G37" s="230" t="s">
        <v>452</v>
      </c>
      <c r="H37" s="114"/>
      <c r="I37" s="70"/>
      <c r="J37" s="137"/>
      <c r="K37" s="70"/>
    </row>
    <row r="38" spans="1:11" ht="12.75">
      <c r="A38" s="157" t="s">
        <v>463</v>
      </c>
      <c r="B38" s="159" t="s">
        <v>464</v>
      </c>
      <c r="C38" s="159"/>
      <c r="D38" s="159"/>
      <c r="E38" s="160"/>
      <c r="F38" s="129">
        <v>225175</v>
      </c>
      <c r="G38" s="230" t="s">
        <v>465</v>
      </c>
      <c r="H38" s="114"/>
      <c r="I38" s="70"/>
      <c r="J38" s="137"/>
      <c r="K38" s="70"/>
    </row>
    <row r="39" spans="1:11" ht="12.75">
      <c r="A39" s="157" t="s">
        <v>466</v>
      </c>
      <c r="B39" s="159" t="s">
        <v>462</v>
      </c>
      <c r="C39" s="159"/>
      <c r="D39" s="159"/>
      <c r="E39" s="160"/>
      <c r="F39" s="129">
        <v>45090</v>
      </c>
      <c r="G39" s="230" t="s">
        <v>452</v>
      </c>
      <c r="H39" s="114"/>
      <c r="I39" s="70"/>
      <c r="J39" s="137"/>
      <c r="K39" s="70"/>
    </row>
    <row r="40" spans="1:11" ht="12.75">
      <c r="A40" s="157" t="s">
        <v>467</v>
      </c>
      <c r="B40" s="159" t="s">
        <v>460</v>
      </c>
      <c r="C40" s="159"/>
      <c r="D40" s="159"/>
      <c r="E40" s="160"/>
      <c r="F40" s="129">
        <v>15000</v>
      </c>
      <c r="G40" s="230" t="s">
        <v>458</v>
      </c>
      <c r="H40" s="114"/>
      <c r="I40" s="70"/>
      <c r="J40" s="137"/>
      <c r="K40" s="70"/>
    </row>
    <row r="41" spans="1:11" ht="12.75">
      <c r="A41" s="157" t="s">
        <v>468</v>
      </c>
      <c r="B41" s="159" t="s">
        <v>469</v>
      </c>
      <c r="C41" s="159"/>
      <c r="D41" s="159"/>
      <c r="E41" s="160"/>
      <c r="F41" s="129">
        <v>27500</v>
      </c>
      <c r="G41" s="230" t="s">
        <v>465</v>
      </c>
      <c r="H41" s="114"/>
      <c r="I41" s="70"/>
      <c r="J41" s="137"/>
      <c r="K41" s="70"/>
    </row>
    <row r="42" spans="1:11" ht="12.75">
      <c r="A42" s="157" t="s">
        <v>473</v>
      </c>
      <c r="B42" s="159" t="s">
        <v>474</v>
      </c>
      <c r="C42" s="159"/>
      <c r="D42" s="159"/>
      <c r="E42" s="160"/>
      <c r="F42" s="129">
        <v>60200</v>
      </c>
      <c r="G42" s="230" t="s">
        <v>475</v>
      </c>
      <c r="H42" s="114"/>
      <c r="I42" s="70"/>
      <c r="J42" s="137"/>
      <c r="K42" s="70"/>
    </row>
    <row r="43" spans="1:11" ht="12.75">
      <c r="A43" s="157" t="s">
        <v>476</v>
      </c>
      <c r="B43" s="159" t="s">
        <v>431</v>
      </c>
      <c r="C43" s="159"/>
      <c r="D43" s="159"/>
      <c r="E43" s="160"/>
      <c r="F43" s="129">
        <v>15200</v>
      </c>
      <c r="G43" s="230" t="s">
        <v>443</v>
      </c>
      <c r="H43" s="114"/>
      <c r="I43" s="70"/>
      <c r="J43" s="204"/>
      <c r="K43" s="70"/>
    </row>
    <row r="44" spans="1:11" ht="12.75">
      <c r="A44" s="157" t="s">
        <v>477</v>
      </c>
      <c r="B44" s="159" t="s">
        <v>478</v>
      </c>
      <c r="C44" s="159"/>
      <c r="D44" s="159"/>
      <c r="E44" s="160"/>
      <c r="F44" s="129">
        <v>30000</v>
      </c>
      <c r="G44" s="230" t="s">
        <v>475</v>
      </c>
      <c r="H44" s="114"/>
      <c r="I44" s="70"/>
      <c r="K44" s="70"/>
    </row>
    <row r="45" spans="1:11" ht="12.75">
      <c r="A45" s="157" t="s">
        <v>479</v>
      </c>
      <c r="B45" s="159" t="s">
        <v>480</v>
      </c>
      <c r="C45" s="159"/>
      <c r="D45" s="159"/>
      <c r="E45" s="160"/>
      <c r="F45" s="129">
        <v>1620</v>
      </c>
      <c r="G45" s="230" t="s">
        <v>475</v>
      </c>
      <c r="H45" s="114"/>
      <c r="I45" s="70"/>
      <c r="K45" s="70"/>
    </row>
    <row r="46" spans="1:11" ht="12.75">
      <c r="A46" s="157" t="s">
        <v>481</v>
      </c>
      <c r="B46" s="159" t="s">
        <v>482</v>
      </c>
      <c r="C46" s="159"/>
      <c r="D46" s="159"/>
      <c r="E46" s="160"/>
      <c r="F46" s="129">
        <v>7980</v>
      </c>
      <c r="G46" s="230" t="s">
        <v>475</v>
      </c>
      <c r="H46" s="114"/>
      <c r="I46" s="70"/>
      <c r="K46" s="70"/>
    </row>
    <row r="47" spans="1:11" ht="12.75">
      <c r="A47" s="157" t="s">
        <v>473</v>
      </c>
      <c r="B47" s="159" t="s">
        <v>482</v>
      </c>
      <c r="C47" s="159"/>
      <c r="D47" s="159"/>
      <c r="E47" s="160"/>
      <c r="F47" s="129">
        <v>9225</v>
      </c>
      <c r="G47" s="230" t="s">
        <v>475</v>
      </c>
      <c r="H47" s="114"/>
      <c r="I47" s="70"/>
      <c r="K47" s="70"/>
    </row>
    <row r="48" spans="1:11" ht="12.75">
      <c r="A48" s="157" t="s">
        <v>473</v>
      </c>
      <c r="B48" s="159" t="s">
        <v>483</v>
      </c>
      <c r="C48" s="159"/>
      <c r="D48" s="159"/>
      <c r="E48" s="160"/>
      <c r="F48" s="129">
        <v>19675</v>
      </c>
      <c r="G48" s="230" t="s">
        <v>475</v>
      </c>
      <c r="H48" s="114"/>
      <c r="I48" s="70"/>
      <c r="K48" s="70"/>
    </row>
    <row r="49" spans="1:11" ht="12.75">
      <c r="A49" s="157" t="s">
        <v>485</v>
      </c>
      <c r="B49" s="159" t="s">
        <v>484</v>
      </c>
      <c r="C49" s="159"/>
      <c r="D49" s="159"/>
      <c r="E49" s="160"/>
      <c r="F49" s="129">
        <v>110000</v>
      </c>
      <c r="G49" s="230" t="s">
        <v>475</v>
      </c>
      <c r="H49" s="114"/>
      <c r="I49" s="70"/>
      <c r="K49" s="70"/>
    </row>
    <row r="50" spans="1:11" ht="12.75">
      <c r="A50" s="157"/>
      <c r="B50" s="159"/>
      <c r="C50" s="159"/>
      <c r="D50" s="159"/>
      <c r="E50" s="160"/>
      <c r="F50" s="129">
        <f>SUM(F24:F49)</f>
        <v>3630585</v>
      </c>
      <c r="G50" s="230"/>
      <c r="H50" s="114"/>
      <c r="I50" s="70"/>
      <c r="K50" s="70"/>
    </row>
    <row r="51" spans="1:11" ht="12.75">
      <c r="A51" s="157"/>
      <c r="B51" s="159"/>
      <c r="C51" s="159"/>
      <c r="D51" s="159"/>
      <c r="E51" s="160"/>
      <c r="F51" s="161"/>
      <c r="G51" s="230"/>
      <c r="H51" s="114"/>
      <c r="I51" s="70"/>
      <c r="K51" s="70"/>
    </row>
    <row r="52" spans="1:11" ht="12.75">
      <c r="A52" s="157"/>
      <c r="B52" s="159"/>
      <c r="C52" s="159"/>
      <c r="D52" s="159"/>
      <c r="E52" s="160"/>
      <c r="F52" s="161"/>
      <c r="G52" s="230"/>
      <c r="H52" s="114"/>
      <c r="I52" s="70"/>
      <c r="K52" s="70"/>
    </row>
    <row r="53" spans="1:11" ht="13.5" thickBot="1">
      <c r="A53" s="232"/>
      <c r="B53" s="120"/>
      <c r="C53" s="120"/>
      <c r="D53" s="222"/>
      <c r="E53" s="222"/>
      <c r="F53" s="233"/>
      <c r="G53" s="231"/>
      <c r="H53" s="114"/>
      <c r="I53" s="156"/>
      <c r="K53" s="156"/>
    </row>
    <row r="54" spans="6:7" ht="12.75">
      <c r="F54" s="11"/>
      <c r="G54" s="65"/>
    </row>
    <row r="55" spans="6:7" ht="12.75">
      <c r="F55" s="11"/>
      <c r="G55" s="65"/>
    </row>
    <row r="56" spans="6:7" ht="12.75">
      <c r="F56" s="11"/>
      <c r="G56" s="65"/>
    </row>
    <row r="57" spans="6:7" ht="12.75">
      <c r="F57" s="11"/>
      <c r="G57" s="65"/>
    </row>
    <row r="58" spans="6:7" ht="12.75">
      <c r="F58" s="11"/>
      <c r="G58" s="65"/>
    </row>
    <row r="59" spans="6:7" ht="12.75">
      <c r="F59" s="11"/>
      <c r="G59" s="65"/>
    </row>
    <row r="60" spans="6:7" ht="12.75">
      <c r="F60" s="11"/>
      <c r="G60" s="65"/>
    </row>
    <row r="61" spans="6:7" ht="12.75">
      <c r="F61" s="11"/>
      <c r="G61" s="65"/>
    </row>
    <row r="62" spans="6:7" ht="12.75">
      <c r="F62" s="11"/>
      <c r="G62" s="65"/>
    </row>
    <row r="63" spans="6:7" ht="12.75">
      <c r="F63" s="11"/>
      <c r="G63" s="65"/>
    </row>
    <row r="64" spans="6:7" ht="12.75">
      <c r="F64" s="11"/>
      <c r="G64" s="65"/>
    </row>
    <row r="65" spans="6:7" ht="12.75">
      <c r="F65" s="11"/>
      <c r="G65" s="65"/>
    </row>
    <row r="66" spans="6:7" ht="12.75">
      <c r="F66" s="11"/>
      <c r="G66" s="65"/>
    </row>
    <row r="67" spans="6:7" ht="12.75">
      <c r="F67" s="11"/>
      <c r="G67" s="65"/>
    </row>
    <row r="68" spans="6:7" ht="12.75">
      <c r="F68" s="11"/>
      <c r="G68" s="65"/>
    </row>
    <row r="69" spans="6:7" ht="12.75">
      <c r="F69" s="11"/>
      <c r="G69" s="65"/>
    </row>
    <row r="70" spans="6:7" ht="12.75">
      <c r="F70" s="11"/>
      <c r="G70" s="65"/>
    </row>
    <row r="71" spans="6:7" ht="12.75">
      <c r="F71" s="11"/>
      <c r="G71" s="65"/>
    </row>
    <row r="72" spans="6:7" ht="12.75">
      <c r="F72" s="11"/>
      <c r="G72" s="65"/>
    </row>
    <row r="73" spans="6:7" ht="12.75">
      <c r="F73" s="11"/>
      <c r="G73" s="65"/>
    </row>
    <row r="74" spans="6:7" ht="12.75">
      <c r="F74" s="11"/>
      <c r="G74" s="65"/>
    </row>
    <row r="75" spans="6:7" ht="12.75">
      <c r="F75" s="11"/>
      <c r="G75" s="65"/>
    </row>
    <row r="76" spans="6:7" ht="12.75">
      <c r="F76" s="11"/>
      <c r="G76" s="65"/>
    </row>
    <row r="77" spans="6:7" ht="12.75">
      <c r="F77" s="11"/>
      <c r="G77" s="65"/>
    </row>
    <row r="78" spans="6:7" ht="12.75">
      <c r="F78" s="11"/>
      <c r="G78" s="65"/>
    </row>
    <row r="79" spans="6:7" ht="12.75">
      <c r="F79" s="11"/>
      <c r="G79" s="65"/>
    </row>
    <row r="80" spans="6:7" ht="12.75">
      <c r="F80" s="11"/>
      <c r="G80" s="65"/>
    </row>
    <row r="81" spans="6:7" ht="12.75">
      <c r="F81" s="11"/>
      <c r="G81" s="65"/>
    </row>
    <row r="82" spans="6:7" ht="12.75">
      <c r="F82" s="11"/>
      <c r="G82" s="65"/>
    </row>
    <row r="83" spans="6:7" ht="12.75">
      <c r="F83" s="11"/>
      <c r="G83" s="65"/>
    </row>
    <row r="84" spans="6:7" ht="12.75">
      <c r="F84" s="11"/>
      <c r="G84" s="65"/>
    </row>
    <row r="85" spans="6:7" ht="12.75">
      <c r="F85" s="11"/>
      <c r="G85" s="65"/>
    </row>
    <row r="86" spans="6:7" ht="12.75">
      <c r="F86" s="11"/>
      <c r="G86" s="65"/>
    </row>
    <row r="87" spans="6:7" ht="12.75">
      <c r="F87" s="11"/>
      <c r="G87" s="65"/>
    </row>
    <row r="88" spans="6:7" ht="12.75">
      <c r="F88" s="11"/>
      <c r="G88" s="65"/>
    </row>
    <row r="89" spans="6:7" ht="12.75">
      <c r="F89" s="11"/>
      <c r="G89" s="65"/>
    </row>
    <row r="90" spans="6:7" ht="12.75">
      <c r="F90" s="11"/>
      <c r="G90" s="65"/>
    </row>
    <row r="91" spans="6:7" ht="12.75">
      <c r="F91" s="11"/>
      <c r="G91" s="65"/>
    </row>
    <row r="92" spans="6:7" ht="12.75">
      <c r="F92" s="11"/>
      <c r="G92" s="65"/>
    </row>
    <row r="93" spans="6:7" ht="12.75">
      <c r="F93" s="11"/>
      <c r="G93" s="65"/>
    </row>
    <row r="94" spans="6:7" ht="12.75">
      <c r="F94" s="11"/>
      <c r="G94" s="65"/>
    </row>
    <row r="95" spans="6:7" ht="12.75">
      <c r="F95" s="11"/>
      <c r="G95" s="65"/>
    </row>
    <row r="96" spans="6:7" ht="12.75">
      <c r="F96" s="11"/>
      <c r="G96" s="65"/>
    </row>
    <row r="97" spans="6:7" ht="12.75">
      <c r="F97" s="11"/>
      <c r="G97" s="65"/>
    </row>
    <row r="98" spans="6:7" ht="12.75">
      <c r="F98" s="11"/>
      <c r="G98" s="65"/>
    </row>
    <row r="99" spans="6:7" ht="12.75">
      <c r="F99" s="11"/>
      <c r="G99" s="65"/>
    </row>
    <row r="100" spans="6:7" ht="12.75">
      <c r="F100" s="11"/>
      <c r="G100" s="65"/>
    </row>
    <row r="101" spans="6:7" ht="12.75">
      <c r="F101" s="11"/>
      <c r="G101" s="65"/>
    </row>
    <row r="102" spans="6:7" ht="12.75">
      <c r="F102" s="11"/>
      <c r="G102" s="65"/>
    </row>
    <row r="103" spans="6:7" ht="12.75">
      <c r="F103" s="11"/>
      <c r="G103" s="65"/>
    </row>
    <row r="104" spans="6:7" ht="12.75">
      <c r="F104" s="11"/>
      <c r="G104" s="65"/>
    </row>
    <row r="105" spans="6:7" ht="12.75">
      <c r="F105" s="11"/>
      <c r="G105" s="65"/>
    </row>
    <row r="106" spans="6:7" ht="12.75">
      <c r="F106" s="11"/>
      <c r="G106" s="65"/>
    </row>
    <row r="107" spans="6:7" ht="12.75">
      <c r="F107" s="11"/>
      <c r="G107" s="65"/>
    </row>
    <row r="108" spans="6:7" ht="12.75">
      <c r="F108" s="11"/>
      <c r="G108" s="65"/>
    </row>
    <row r="109" spans="6:7" ht="12.75">
      <c r="F109" s="11"/>
      <c r="G109" s="65"/>
    </row>
    <row r="110" spans="6:7" ht="12.75">
      <c r="F110" s="11"/>
      <c r="G110" s="65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  <row r="135" ht="12.75">
      <c r="F135" s="11"/>
    </row>
    <row r="136" ht="12.75">
      <c r="F136" s="11"/>
    </row>
    <row r="137" ht="12.75">
      <c r="F137" s="11"/>
    </row>
    <row r="138" ht="12.75">
      <c r="F138" s="11"/>
    </row>
    <row r="139" ht="12.75">
      <c r="F139" s="11"/>
    </row>
    <row r="140" ht="12.75">
      <c r="F140" s="11"/>
    </row>
    <row r="141" ht="12.75">
      <c r="F141" s="11"/>
    </row>
    <row r="142" ht="12.75">
      <c r="F142" s="11"/>
    </row>
    <row r="143" ht="12.75">
      <c r="F143" s="11"/>
    </row>
    <row r="144" ht="12.75">
      <c r="F144" s="11"/>
    </row>
    <row r="145" ht="12.75">
      <c r="F145" s="11"/>
    </row>
    <row r="146" ht="12.75">
      <c r="F146" s="11"/>
    </row>
    <row r="147" ht="12.75">
      <c r="F147" s="1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KIGyK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Károlyi István Gyermekközpont</dc:creator>
  <cp:keywords/>
  <dc:description/>
  <cp:lastModifiedBy>User</cp:lastModifiedBy>
  <cp:lastPrinted>2010-09-02T08:54:28Z</cp:lastPrinted>
  <dcterms:created xsi:type="dcterms:W3CDTF">2003-09-10T13:57:39Z</dcterms:created>
  <dcterms:modified xsi:type="dcterms:W3CDTF">2012-10-29T07:33:18Z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